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erem\Downloads\"/>
    </mc:Choice>
  </mc:AlternateContent>
  <xr:revisionPtr revIDLastSave="0" documentId="8_{0BE1D5D8-D97B-490B-A25C-F22F72B690A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Full Year Calendar" sheetId="1" r:id="rId1"/>
  </sheets>
  <definedNames>
    <definedName name="Apr">DaysAndWeeks+DATE(CalendarYear,4,1)-WEEKDAY(DATE(CalendarYear,4,1),WeekdayOption)+1</definedName>
    <definedName name="Aug">DaysAndWeeks+DATE(CalendarYear,8,1)-WEEKDAY(DATE(CalendarYear,8,1),WeekdayOption)+1</definedName>
    <definedName name="Calendar">DaysAndWeeks + DateOfFirst - WEEKDAY(DateOfFirst,2)</definedName>
    <definedName name="CalendarYear">'Full Year Calendar'!$AE$5</definedName>
    <definedName name="DayHeaders">LEFT(TEXT('Full Year Calendar'!$B$11:$H$11,"ddd"),1)</definedName>
    <definedName name="DaysAndWeeks">{0,1,2,3,4,5,6} + {0;1;2;3;4;5}*7</definedName>
    <definedName name="Dec">DaysAndWeeks+DATE(CalendarYear,12,1)-WEEKDAY(DATE(CalendarYear,12,1),WeekdayOption)+1</definedName>
    <definedName name="Feb">DaysAndWeeks+DATE(CalendarYear,2,1)-WEEKDAY(DATE(CalendarYear,2,1),WeekdayOption)+1</definedName>
    <definedName name="Jan">DaysAndWeeks+DATE(CalendarYear,1,1)-WEEKDAY(DATE(CalendarYear,1,1),WeekdayOption)+1</definedName>
    <definedName name="Jul">DaysAndWeeks+DATE(CalendarYear,7,1)-WEEKDAY(DATE(CalendarYear,7,1),WeekdayOption)+1</definedName>
    <definedName name="Jun">DaysAndWeeks+DATE(CalendarYear,6,1)-WEEKDAY(DATE(CalendarYear,6,1),WeekdayOption)+1</definedName>
    <definedName name="Mar">DaysAndWeeks+DATE(CalendarYear,3,1)-WEEKDAY(DATE(CalendarYear,3,1),WeekdayOption)+1</definedName>
    <definedName name="May">DaysAndWeeks+DATE(CalendarYear,5,1)-WEEKDAY(DATE(CalendarYear,5,1),WeekdayOption)+1</definedName>
    <definedName name="MonthHeaders">UPPER(TEXT('Full Year Calendar'!XFB5,"mmmm"))</definedName>
    <definedName name="Nov">DaysAndWeeks+DATE(CalendarYear,11,1)-WEEKDAY(DATE(CalendarYear,11,1),WeekdayOption)+1</definedName>
    <definedName name="Oct">DaysAndWeeks+DATE(CalendarYear,10,1)-WEEKDAY(DATE(CalendarYear,10,1),WeekdayOption)+1</definedName>
    <definedName name="_xlnm.Print_Area" localSheetId="0">'Full Year Calendar'!$A$5:$AK$46</definedName>
    <definedName name="Sep">DaysAndWeeks+DATE(CalendarYear,9,1)-WEEKDAY(DATE(CalendarYear,9,1),WeekdayOption)+1</definedName>
    <definedName name="WeekdayOption">MATCH(WeekStart,Weekdays,0)+10</definedName>
    <definedName name="Weekdays">{"Monday","Tuesday","Wednesday","Thursday","Friday","Saturday","Sunday"}</definedName>
    <definedName name="WeekStart">'Full Year Calendar'!$M$3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27" i="1" l="1" a="1"/>
  <c r="AC27" i="1" s="1"/>
  <c r="T27" i="1" a="1"/>
  <c r="X27" i="1" s="1"/>
  <c r="K27" i="1" a="1"/>
  <c r="N28" i="1" s="1"/>
  <c r="B27" i="1" a="1"/>
  <c r="H32" i="1" s="1"/>
  <c r="AC18" i="1" a="1"/>
  <c r="AI23" i="1" s="1"/>
  <c r="T18" i="1" a="1"/>
  <c r="V19" i="1" s="1"/>
  <c r="K18" i="1" a="1"/>
  <c r="Q19" i="1" s="1"/>
  <c r="B18" i="1" a="1"/>
  <c r="B23" i="1" s="1"/>
  <c r="AC9" i="1" a="1"/>
  <c r="AC9" i="1" s="1"/>
  <c r="T9" i="1" a="1"/>
  <c r="T9" i="1" s="1"/>
  <c r="K9" i="1" a="1"/>
  <c r="K14" i="1" s="1"/>
  <c r="B9" i="1" a="1"/>
  <c r="B9" i="1" s="1"/>
  <c r="B31" i="1"/>
  <c r="D29" i="1"/>
  <c r="F27" i="1"/>
  <c r="F29" i="1"/>
  <c r="F32" i="1"/>
  <c r="H30" i="1"/>
  <c r="C29" i="1"/>
  <c r="E27" i="1"/>
  <c r="G30" i="1"/>
  <c r="E31" i="1"/>
  <c r="G29" i="1"/>
  <c r="B28" i="1"/>
  <c r="Y22" i="1"/>
  <c r="T21" i="1"/>
  <c r="Z20" i="1"/>
  <c r="U21" i="1"/>
  <c r="X18" i="1"/>
  <c r="T19" i="1"/>
  <c r="U22" i="1"/>
  <c r="U23" i="1"/>
  <c r="W21" i="1"/>
  <c r="U19" i="1" l="1"/>
  <c r="Y32" i="1"/>
  <c r="G32" i="1"/>
  <c r="U28" i="1"/>
  <c r="AH22" i="1"/>
  <c r="AE22" i="1"/>
  <c r="AD18" i="1"/>
  <c r="AG21" i="1"/>
  <c r="W31" i="1"/>
  <c r="O20" i="1"/>
  <c r="AE20" i="1"/>
  <c r="V29" i="1"/>
  <c r="V10" i="1"/>
  <c r="AI27" i="1"/>
  <c r="D12" i="1"/>
  <c r="U10" i="1"/>
  <c r="Y12" i="1"/>
  <c r="C13" i="1"/>
  <c r="U13" i="1"/>
  <c r="U29" i="1"/>
  <c r="AE32" i="1"/>
  <c r="AE29" i="1"/>
  <c r="H11" i="1"/>
  <c r="D10" i="1"/>
  <c r="O11" i="1"/>
  <c r="Z9" i="1"/>
  <c r="Y9" i="1"/>
  <c r="AF12" i="1"/>
  <c r="AI13" i="1"/>
  <c r="H29" i="1"/>
  <c r="F28" i="1"/>
  <c r="G28" i="1"/>
  <c r="Z30" i="1"/>
  <c r="AD31" i="1"/>
  <c r="AH32" i="1"/>
  <c r="G13" i="1"/>
  <c r="L9" i="1"/>
  <c r="AG12" i="1"/>
  <c r="B10" i="1"/>
  <c r="P12" i="1"/>
  <c r="AC11" i="1"/>
  <c r="AE28" i="1"/>
  <c r="G11" i="1"/>
  <c r="C12" i="1"/>
  <c r="X14" i="1"/>
  <c r="AH31" i="1"/>
  <c r="G9" i="1"/>
  <c r="P14" i="1"/>
  <c r="W11" i="1"/>
  <c r="Z7" i="1" s="1"/>
  <c r="AG27" i="1"/>
  <c r="B14" i="1"/>
  <c r="O9" i="1"/>
  <c r="AG14" i="1"/>
  <c r="G10" i="1"/>
  <c r="G12" i="1"/>
  <c r="C11" i="1"/>
  <c r="M13" i="1"/>
  <c r="V13" i="1"/>
  <c r="T14" i="1"/>
  <c r="AE13" i="1"/>
  <c r="AH14" i="1"/>
  <c r="E30" i="1"/>
  <c r="D30" i="1"/>
  <c r="U32" i="1"/>
  <c r="Y27" i="1"/>
  <c r="AE27" i="1"/>
  <c r="AG28" i="1"/>
  <c r="D13" i="1"/>
  <c r="F9" i="1"/>
  <c r="Y11" i="1"/>
  <c r="AG9" i="1"/>
  <c r="AF32" i="1"/>
  <c r="E10" i="1"/>
  <c r="U11" i="1"/>
  <c r="AE31" i="1"/>
  <c r="F12" i="1"/>
  <c r="O13" i="1"/>
  <c r="AG13" i="1"/>
  <c r="AD27" i="1"/>
  <c r="E13" i="1"/>
  <c r="H13" i="1"/>
  <c r="X13" i="1"/>
  <c r="AI12" i="1"/>
  <c r="AI28" i="1"/>
  <c r="B11" i="1"/>
  <c r="T13" i="1"/>
  <c r="F11" i="1"/>
  <c r="B12" i="1"/>
  <c r="H12" i="1"/>
  <c r="Z10" i="1"/>
  <c r="Z14" i="1"/>
  <c r="AH11" i="1"/>
  <c r="AC14" i="1"/>
  <c r="C28" i="1"/>
  <c r="Z32" i="1"/>
  <c r="U31" i="1"/>
  <c r="AH30" i="1"/>
  <c r="AC32" i="1"/>
  <c r="H19" i="1"/>
  <c r="D23" i="1"/>
  <c r="G21" i="1"/>
  <c r="D18" i="1"/>
  <c r="E19" i="1"/>
  <c r="AF14" i="1"/>
  <c r="AE9" i="1"/>
  <c r="AF9" i="1"/>
  <c r="AF10" i="1"/>
  <c r="AF11" i="1"/>
  <c r="AI7" i="1" s="1"/>
  <c r="B18" i="1"/>
  <c r="G20" i="1"/>
  <c r="C19" i="1"/>
  <c r="E23" i="1"/>
  <c r="H18" i="1"/>
  <c r="D19" i="1"/>
  <c r="C21" i="1"/>
  <c r="H9" i="1"/>
  <c r="C14" i="1"/>
  <c r="D14" i="1"/>
  <c r="E14" i="1"/>
  <c r="C9" i="1"/>
  <c r="D9" i="1"/>
  <c r="H14" i="1"/>
  <c r="B13" i="1"/>
  <c r="W12" i="1"/>
  <c r="V14" i="1"/>
  <c r="V11" i="1"/>
  <c r="V12" i="1"/>
  <c r="Y13" i="1"/>
  <c r="AI9" i="1"/>
  <c r="AC10" i="1"/>
  <c r="AD10" i="1"/>
  <c r="AD11" i="1"/>
  <c r="AC13" i="1"/>
  <c r="AE12" i="1"/>
  <c r="C18" i="1"/>
  <c r="F21" i="1"/>
  <c r="B20" i="1"/>
  <c r="F19" i="1"/>
  <c r="F20" i="1"/>
  <c r="B21" i="1"/>
  <c r="H22" i="1"/>
  <c r="AH21" i="1"/>
  <c r="AH23" i="1"/>
  <c r="AE19" i="1"/>
  <c r="B19" i="1"/>
  <c r="E22" i="1"/>
  <c r="H20" i="1"/>
  <c r="D21" i="1"/>
  <c r="D22" i="1"/>
  <c r="G22" i="1"/>
  <c r="Q22" i="1"/>
  <c r="N19" i="1"/>
  <c r="M18" i="1"/>
  <c r="P22" i="1"/>
  <c r="Q18" i="1"/>
  <c r="L22" i="1"/>
  <c r="N18" i="1"/>
  <c r="M23" i="1"/>
  <c r="K21" i="1"/>
  <c r="P18" i="1"/>
  <c r="P21" i="1"/>
  <c r="O21" i="1"/>
  <c r="O22" i="1"/>
  <c r="K9" i="1"/>
  <c r="M9" i="1"/>
  <c r="K13" i="1"/>
  <c r="L11" i="1"/>
  <c r="K11" i="1"/>
  <c r="P11" i="1"/>
  <c r="M12" i="1"/>
  <c r="Q12" i="1"/>
  <c r="P10" i="1"/>
  <c r="Q14" i="1"/>
  <c r="M11" i="1"/>
  <c r="N14" i="1"/>
  <c r="L10" i="1"/>
  <c r="Q10" i="1"/>
  <c r="P9" i="1"/>
  <c r="L14" i="1"/>
  <c r="Q9" i="1"/>
  <c r="L13" i="1"/>
  <c r="L12" i="1"/>
  <c r="O12" i="1"/>
  <c r="K12" i="1"/>
  <c r="K20" i="1"/>
  <c r="Q13" i="1"/>
  <c r="M14" i="1"/>
  <c r="P13" i="1"/>
  <c r="L21" i="1"/>
  <c r="Y10" i="1"/>
  <c r="U14" i="1"/>
  <c r="X12" i="1"/>
  <c r="T11" i="1"/>
  <c r="W14" i="1"/>
  <c r="Z13" i="1"/>
  <c r="U9" i="1"/>
  <c r="V9" i="1"/>
  <c r="T12" i="1"/>
  <c r="X9" i="1"/>
  <c r="V20" i="1"/>
  <c r="Y20" i="1"/>
  <c r="X19" i="1"/>
  <c r="W23" i="1"/>
  <c r="W20" i="1"/>
  <c r="Z16" i="1" s="1"/>
  <c r="Y28" i="1"/>
  <c r="T28" i="1"/>
  <c r="Z29" i="1"/>
  <c r="V30" i="1"/>
  <c r="X32" i="1"/>
  <c r="X11" i="1"/>
  <c r="T10" i="1"/>
  <c r="W13" i="1"/>
  <c r="Z11" i="1"/>
  <c r="W10" i="1"/>
  <c r="Y14" i="1"/>
  <c r="X10" i="1"/>
  <c r="W9" i="1"/>
  <c r="Z12" i="1"/>
  <c r="U12" i="1"/>
  <c r="AG11" i="1"/>
  <c r="AD9" i="1"/>
  <c r="AF13" i="1"/>
  <c r="AH12" i="1"/>
  <c r="AC12" i="1"/>
  <c r="AE11" i="1"/>
  <c r="AG10" i="1"/>
  <c r="AI14" i="1"/>
  <c r="Y19" i="1"/>
  <c r="Y23" i="1"/>
  <c r="W22" i="1"/>
  <c r="Z23" i="1"/>
  <c r="AI18" i="1"/>
  <c r="AE18" i="1"/>
  <c r="AE21" i="1"/>
  <c r="W30" i="1"/>
  <c r="Y29" i="1"/>
  <c r="X31" i="1"/>
  <c r="W27" i="1"/>
  <c r="U30" i="1"/>
  <c r="AG29" i="1"/>
  <c r="AG30" i="1"/>
  <c r="AC29" i="1"/>
  <c r="AC30" i="1"/>
  <c r="AC31" i="1"/>
  <c r="AH18" i="1"/>
  <c r="AE23" i="1"/>
  <c r="AF23" i="1"/>
  <c r="AF19" i="1"/>
  <c r="AC22" i="1"/>
  <c r="M31" i="1"/>
  <c r="L27" i="1"/>
  <c r="K30" i="1"/>
  <c r="P30" i="1"/>
  <c r="L30" i="1"/>
  <c r="L29" i="1"/>
  <c r="Q28" i="1"/>
  <c r="O28" i="1"/>
  <c r="N32" i="1"/>
  <c r="Q31" i="1"/>
  <c r="N12" i="1"/>
  <c r="O14" i="1"/>
  <c r="N11" i="1"/>
  <c r="Q7" i="1" s="1"/>
  <c r="K10" i="1"/>
  <c r="N13" i="1"/>
  <c r="Q11" i="1"/>
  <c r="M10" i="1"/>
  <c r="N10" i="1"/>
  <c r="O10" i="1"/>
  <c r="N9" i="1"/>
  <c r="AH10" i="1"/>
  <c r="AD14" i="1"/>
  <c r="AI10" i="1"/>
  <c r="AE14" i="1"/>
  <c r="AI11" i="1"/>
  <c r="AE10" i="1"/>
  <c r="AH13" i="1"/>
  <c r="AD12" i="1"/>
  <c r="AH9" i="1"/>
  <c r="AD13" i="1"/>
  <c r="M22" i="1"/>
  <c r="L18" i="1"/>
  <c r="O23" i="1"/>
  <c r="N20" i="1"/>
  <c r="Q16" i="1" s="1"/>
  <c r="AG20" i="1"/>
  <c r="AI19" i="1"/>
  <c r="AC20" i="1"/>
  <c r="AC21" i="1"/>
  <c r="Q27" i="1"/>
  <c r="O32" i="1"/>
  <c r="O30" i="1"/>
  <c r="M27" i="1"/>
  <c r="N27" i="1"/>
  <c r="N29" i="1"/>
  <c r="Q25" i="1" s="1"/>
  <c r="O29" i="1"/>
  <c r="L31" i="1"/>
  <c r="M32" i="1"/>
  <c r="K29" i="1"/>
  <c r="B22" i="1"/>
  <c r="F18" i="1"/>
  <c r="C20" i="1"/>
  <c r="C23" i="1"/>
  <c r="G19" i="1"/>
  <c r="C22" i="1"/>
  <c r="F23" i="1"/>
  <c r="G18" i="1"/>
  <c r="G23" i="1"/>
  <c r="D20" i="1"/>
  <c r="H21" i="1"/>
  <c r="E18" i="1"/>
  <c r="E21" i="1"/>
  <c r="H23" i="1"/>
  <c r="E20" i="1"/>
  <c r="H16" i="1" s="1"/>
  <c r="F22" i="1"/>
  <c r="B32" i="1"/>
  <c r="C30" i="1"/>
  <c r="C32" i="1"/>
  <c r="C31" i="1"/>
  <c r="G27" i="1"/>
  <c r="B30" i="1"/>
  <c r="E32" i="1"/>
  <c r="D27" i="1"/>
  <c r="D32" i="1"/>
  <c r="H28" i="1"/>
  <c r="B27" i="1"/>
  <c r="D31" i="1"/>
  <c r="H31" i="1"/>
  <c r="E28" i="1"/>
  <c r="H27" i="1"/>
  <c r="E29" i="1"/>
  <c r="H25" i="1" s="1"/>
  <c r="G31" i="1"/>
  <c r="D28" i="1"/>
  <c r="B29" i="1"/>
  <c r="F31" i="1"/>
  <c r="F30" i="1"/>
  <c r="C27" i="1"/>
  <c r="E12" i="1"/>
  <c r="H10" i="1"/>
  <c r="C10" i="1"/>
  <c r="F13" i="1"/>
  <c r="F10" i="1"/>
  <c r="G14" i="1"/>
  <c r="E9" i="1"/>
  <c r="F14" i="1"/>
  <c r="D11" i="1"/>
  <c r="E11" i="1"/>
  <c r="H7" i="1" s="1"/>
  <c r="K18" i="1"/>
  <c r="P23" i="1"/>
  <c r="M20" i="1"/>
  <c r="Q23" i="1"/>
  <c r="Q20" i="1"/>
  <c r="K23" i="1"/>
  <c r="N22" i="1"/>
  <c r="K19" i="1"/>
  <c r="Q21" i="1"/>
  <c r="L23" i="1"/>
  <c r="P19" i="1"/>
  <c r="O19" i="1"/>
  <c r="K22" i="1"/>
  <c r="O18" i="1"/>
  <c r="N23" i="1"/>
  <c r="L19" i="1"/>
  <c r="L20" i="1"/>
  <c r="P20" i="1"/>
  <c r="M21" i="1"/>
  <c r="M19" i="1"/>
  <c r="N21" i="1"/>
  <c r="K27" i="1"/>
  <c r="K31" i="1"/>
  <c r="O27" i="1"/>
  <c r="O31" i="1"/>
  <c r="L28" i="1"/>
  <c r="P31" i="1"/>
  <c r="N31" i="1"/>
  <c r="K28" i="1"/>
  <c r="P27" i="1"/>
  <c r="L32" i="1"/>
  <c r="P28" i="1"/>
  <c r="P32" i="1"/>
  <c r="M29" i="1"/>
  <c r="M30" i="1"/>
  <c r="Q29" i="1"/>
  <c r="K32" i="1"/>
  <c r="M28" i="1"/>
  <c r="P29" i="1"/>
  <c r="Q32" i="1"/>
  <c r="Q30" i="1"/>
  <c r="N30" i="1"/>
  <c r="T23" i="1"/>
  <c r="Z21" i="1"/>
  <c r="W18" i="1"/>
  <c r="T20" i="1"/>
  <c r="V21" i="1"/>
  <c r="W19" i="1"/>
  <c r="X21" i="1"/>
  <c r="U18" i="1"/>
  <c r="T22" i="1"/>
  <c r="V22" i="1"/>
  <c r="Z18" i="1"/>
  <c r="T18" i="1"/>
  <c r="X23" i="1"/>
  <c r="U20" i="1"/>
  <c r="X22" i="1"/>
  <c r="V18" i="1"/>
  <c r="Z22" i="1"/>
  <c r="V23" i="1"/>
  <c r="Z19" i="1"/>
  <c r="Y18" i="1"/>
  <c r="Y21" i="1"/>
  <c r="X20" i="1"/>
  <c r="AC18" i="1"/>
  <c r="AI22" i="1"/>
  <c r="AG18" i="1"/>
  <c r="AF20" i="1"/>
  <c r="AI16" i="1" s="1"/>
  <c r="AI21" i="1"/>
  <c r="AF18" i="1"/>
  <c r="AI20" i="1"/>
  <c r="AG19" i="1"/>
  <c r="AH20" i="1"/>
  <c r="AC23" i="1"/>
  <c r="AF21" i="1"/>
  <c r="AD21" i="1"/>
  <c r="AD22" i="1"/>
  <c r="AG23" i="1"/>
  <c r="AD20" i="1"/>
  <c r="AG22" i="1"/>
  <c r="AD19" i="1"/>
  <c r="AF22" i="1"/>
  <c r="AC19" i="1"/>
  <c r="AD23" i="1"/>
  <c r="AH19" i="1"/>
  <c r="X29" i="1"/>
  <c r="V32" i="1"/>
  <c r="Z28" i="1"/>
  <c r="V27" i="1"/>
  <c r="Y30" i="1"/>
  <c r="T31" i="1"/>
  <c r="T32" i="1"/>
  <c r="T30" i="1"/>
  <c r="W28" i="1"/>
  <c r="W29" i="1"/>
  <c r="Z25" i="1" s="1"/>
  <c r="AH28" i="1"/>
  <c r="AD32" i="1"/>
  <c r="AH29" i="1"/>
  <c r="AF29" i="1"/>
  <c r="AI25" i="1" s="1"/>
  <c r="AD28" i="1"/>
  <c r="AG31" i="1"/>
  <c r="AD29" i="1"/>
  <c r="AG32" i="1"/>
  <c r="AD30" i="1"/>
  <c r="AH27" i="1"/>
  <c r="T27" i="1"/>
  <c r="Z27" i="1"/>
  <c r="V31" i="1"/>
  <c r="U27" i="1"/>
  <c r="X30" i="1"/>
  <c r="T29" i="1"/>
  <c r="W32" i="1"/>
  <c r="X28" i="1"/>
  <c r="V28" i="1"/>
  <c r="Y31" i="1"/>
  <c r="Z31" i="1"/>
  <c r="AF30" i="1"/>
  <c r="AC28" i="1"/>
  <c r="AF31" i="1"/>
  <c r="AI32" i="1"/>
  <c r="AI29" i="1"/>
  <c r="AF27" i="1"/>
  <c r="AI30" i="1"/>
  <c r="AF28" i="1"/>
  <c r="AI31" i="1"/>
  <c r="AE30" i="1"/>
  <c r="T8" i="1" l="1" a="1"/>
  <c r="K17" i="1" a="1"/>
  <c r="AC17" i="1" a="1"/>
  <c r="T26" i="1" a="1"/>
  <c r="K8" i="1" a="1"/>
  <c r="T17" i="1" a="1"/>
  <c r="K26" i="1" a="1"/>
  <c r="B17" i="1" a="1"/>
  <c r="B26" i="1" a="1"/>
  <c r="AC8" i="1" a="1"/>
  <c r="AC26" i="1" a="1"/>
  <c r="B8" i="1" a="1"/>
  <c r="AC26" i="1" l="1"/>
  <c r="AI26" i="1"/>
  <c r="AD26" i="1"/>
  <c r="AF26" i="1"/>
  <c r="AG26" i="1"/>
  <c r="AH26" i="1"/>
  <c r="P26" i="1"/>
  <c r="Q26" i="1"/>
  <c r="L26" i="1"/>
  <c r="N26" i="1"/>
  <c r="K26" i="1"/>
  <c r="M26" i="1"/>
  <c r="O26" i="1"/>
  <c r="AF17" i="1"/>
  <c r="AI17" i="1"/>
  <c r="AD17" i="1"/>
  <c r="AE17" i="1"/>
  <c r="AC17" i="1"/>
  <c r="AG17" i="1"/>
  <c r="AH17" i="1"/>
  <c r="AF8" i="1"/>
  <c r="AD8" i="1"/>
  <c r="AI8" i="1"/>
  <c r="AE8" i="1"/>
  <c r="AG8" i="1"/>
  <c r="AC8" i="1"/>
  <c r="AH8" i="1"/>
  <c r="W17" i="1"/>
  <c r="Z17" i="1"/>
  <c r="U17" i="1"/>
  <c r="V17" i="1"/>
  <c r="Y17" i="1"/>
  <c r="X17" i="1"/>
  <c r="T17" i="1"/>
  <c r="N17" i="1"/>
  <c r="Q17" i="1"/>
  <c r="L17" i="1"/>
  <c r="P17" i="1"/>
  <c r="O17" i="1"/>
  <c r="M17" i="1"/>
  <c r="K17" i="1"/>
  <c r="D26" i="1"/>
  <c r="E26" i="1"/>
  <c r="H26" i="1"/>
  <c r="C26" i="1"/>
  <c r="F26" i="1"/>
  <c r="G26" i="1"/>
  <c r="B26" i="1"/>
  <c r="N8" i="1"/>
  <c r="O8" i="1"/>
  <c r="Q8" i="1"/>
  <c r="L8" i="1"/>
  <c r="K8" i="1"/>
  <c r="P8" i="1"/>
  <c r="M8" i="1"/>
  <c r="U8" i="1"/>
  <c r="W8" i="1"/>
  <c r="Z8" i="1"/>
  <c r="Y8" i="1"/>
  <c r="V8" i="1"/>
  <c r="T8" i="1"/>
  <c r="X8" i="1"/>
  <c r="C8" i="1"/>
  <c r="H8" i="1"/>
  <c r="E8" i="1"/>
  <c r="F8" i="1"/>
  <c r="G8" i="1"/>
  <c r="D8" i="1"/>
  <c r="B8" i="1"/>
  <c r="B17" i="1"/>
  <c r="H17" i="1"/>
  <c r="C17" i="1"/>
  <c r="E17" i="1"/>
  <c r="G17" i="1"/>
  <c r="D17" i="1"/>
  <c r="F17" i="1"/>
  <c r="U26" i="1"/>
  <c r="Z26" i="1"/>
  <c r="T26" i="1"/>
  <c r="V26" i="1"/>
  <c r="W26" i="1"/>
  <c r="Y26" i="1"/>
  <c r="X26" i="1"/>
  <c r="AE26" i="1"/>
</calcChain>
</file>

<file path=xl/sharedStrings.xml><?xml version="1.0" encoding="utf-8"?>
<sst xmlns="http://schemas.openxmlformats.org/spreadsheetml/2006/main" count="32" uniqueCount="29">
  <si>
    <t xml:space="preserve">CLICK HERE TO SELECT FIRST DAY OF THE WEEK: </t>
  </si>
  <si>
    <t>SUNDAY</t>
  </si>
  <si>
    <r>
      <rPr>
        <b/>
        <sz val="10"/>
        <color theme="1" tint="0.14993743705557422"/>
        <rFont val="Century Gothic"/>
        <family val="2"/>
        <scheme val="major"/>
      </rPr>
      <t xml:space="preserve">TIP: </t>
    </r>
    <r>
      <rPr>
        <sz val="10"/>
        <color theme="1" tint="0.14993743705557422"/>
        <rFont val="Century Gothic"/>
        <family val="2"/>
        <scheme val="major"/>
      </rPr>
      <t>To change the calendar year, type over the year below.</t>
    </r>
  </si>
  <si>
    <t>H2H Homebuyers Club Meeting Calendar</t>
  </si>
  <si>
    <t>Legend</t>
  </si>
  <si>
    <t>Find us on Facebook:</t>
  </si>
  <si>
    <t>Subscribe to our monthly newsletter, learn about special events, get updates on available properties,</t>
  </si>
  <si>
    <t>and get reminders of our free monthly meetings.</t>
  </si>
  <si>
    <t xml:space="preserve">For questions about the H2H Program or to learn how to become our partner, contact us: </t>
  </si>
  <si>
    <t>hfatoday@gmail.com</t>
  </si>
  <si>
    <t>Virtual Zoom.us</t>
  </si>
  <si>
    <t>www.facebook.com/H2H</t>
  </si>
  <si>
    <t>No Meetings on Holidays, Dates May Change</t>
  </si>
  <si>
    <t>H2H Belle Glade</t>
  </si>
  <si>
    <t>H2H Hallandale</t>
  </si>
  <si>
    <t>H2H North Carolina</t>
  </si>
  <si>
    <t>Password 502438</t>
  </si>
  <si>
    <t>Meeting ID 82564036962</t>
  </si>
  <si>
    <t>H2H Fort Lauderdale</t>
  </si>
  <si>
    <t>In Person</t>
  </si>
  <si>
    <t>Fort Lauderdale, FL 33311</t>
  </si>
  <si>
    <t>2nd Wednesday of the Month</t>
  </si>
  <si>
    <t>2nd Tuesday of 1st Month Per Qtr</t>
  </si>
  <si>
    <t xml:space="preserve">Meeting ID </t>
  </si>
  <si>
    <t xml:space="preserve">Password </t>
  </si>
  <si>
    <t>TBD</t>
  </si>
  <si>
    <t>Random Dates</t>
  </si>
  <si>
    <t>500 W. Sunrise Blvd</t>
  </si>
  <si>
    <t>3rd Thursday of 1st Month Per Qtr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</si>
</sst>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19">
    <font>
      <sz val="9"/>
      <color theme="1" tint="0.14990691854609822"/>
      <name val="Euphemia"/>
      <family val="2"/>
      <scheme val="minor"/>
    </font>
    <font>
      <sz val="8"/>
      <color theme="1" tint="0.14996795556505021"/>
      <name val="Euphemia"/>
      <family val="2"/>
      <scheme val="minor"/>
    </font>
    <font>
      <b/>
      <sz val="12"/>
      <color theme="4"/>
      <name val="Euphemia"/>
      <family val="2"/>
      <scheme val="minor"/>
    </font>
    <font>
      <b/>
      <sz val="9"/>
      <color theme="4" tint="0.39985351115451523"/>
      <name val="Euphemia"/>
      <family val="2"/>
      <scheme val="minor"/>
    </font>
    <font>
      <b/>
      <sz val="28"/>
      <color theme="4"/>
      <name val="Century Gothic"/>
      <family val="2"/>
      <scheme val="major"/>
    </font>
    <font>
      <b/>
      <sz val="10"/>
      <color theme="0"/>
      <name val="Century Gothic"/>
      <family val="2"/>
      <scheme val="major"/>
    </font>
    <font>
      <sz val="10"/>
      <color theme="1" tint="0.14993743705557422"/>
      <name val="Century Gothic"/>
      <family val="2"/>
      <scheme val="major"/>
    </font>
    <font>
      <b/>
      <sz val="10"/>
      <color theme="1" tint="0.14993743705557422"/>
      <name val="Century Gothic"/>
      <family val="2"/>
      <scheme val="major"/>
    </font>
    <font>
      <sz val="11"/>
      <color theme="1" tint="0.14990691854609822"/>
      <name val="Euphemia"/>
      <family val="2"/>
      <scheme val="minor"/>
    </font>
    <font>
      <b/>
      <sz val="22"/>
      <color theme="1" tint="0.14990691854609822"/>
      <name val="Euphemia"/>
      <family val="2"/>
      <scheme val="minor"/>
    </font>
    <font>
      <b/>
      <sz val="9"/>
      <color theme="1" tint="0.14990691854609822"/>
      <name val="Euphemia"/>
      <family val="2"/>
      <scheme val="minor"/>
    </font>
    <font>
      <i/>
      <sz val="9"/>
      <color theme="1" tint="0.14990691854609822"/>
      <name val="Euphemia"/>
      <family val="2"/>
      <scheme val="minor"/>
    </font>
    <font>
      <b/>
      <sz val="12"/>
      <color rgb="FFFF0000"/>
      <name val="Euphemia"/>
      <family val="2"/>
      <scheme val="minor"/>
    </font>
    <font>
      <sz val="14"/>
      <color theme="1" tint="0.14990691854609822"/>
      <name val="Optima"/>
      <family val="2"/>
    </font>
    <font>
      <u/>
      <sz val="9"/>
      <color theme="10"/>
      <name val="Euphemia"/>
      <family val="2"/>
      <scheme val="minor"/>
    </font>
    <font>
      <b/>
      <sz val="11"/>
      <color theme="1" tint="0.14990691854609822"/>
      <name val="Euphemia"/>
      <family val="2"/>
      <scheme val="minor"/>
    </font>
    <font>
      <sz val="11"/>
      <color theme="1" tint="0.14990691854609822"/>
      <name val="Optima"/>
      <family val="2"/>
    </font>
    <font>
      <b/>
      <sz val="8"/>
      <color theme="1" tint="0.14990691854609822"/>
      <name val="Euphemia"/>
      <family val="2"/>
      <scheme val="minor"/>
    </font>
    <font>
      <i/>
      <sz val="8"/>
      <color theme="1" tint="0.14990691854609822"/>
      <name val="Euphemia"/>
      <family val="2"/>
      <scheme val="minor"/>
    </font>
  </fonts>
  <fills count="11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0" tint="-5.0965910824915313E-2"/>
        </stop>
      </gradientFill>
    </fill>
    <fill>
      <patternFill patternType="solid">
        <fgColor theme="4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theme="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</borders>
  <cellStyleXfs count="9">
    <xf numFmtId="164" fontId="0" fillId="0" borderId="0" applyFill="0" applyBorder="0" applyProtection="0">
      <alignment horizontal="right"/>
    </xf>
    <xf numFmtId="0" fontId="4" fillId="0" borderId="0" applyFill="0" applyBorder="0" applyProtection="0">
      <alignment horizontal="right" vertical="top"/>
    </xf>
    <xf numFmtId="0" fontId="2" fillId="0" borderId="1" applyNumberFormat="0" applyFill="0" applyProtection="0">
      <alignment horizontal="right"/>
    </xf>
    <xf numFmtId="0" fontId="3" fillId="0" borderId="0" applyNumberFormat="0" applyFill="0" applyBorder="0" applyAlignment="0" applyProtection="0"/>
    <xf numFmtId="0" fontId="5" fillId="3" borderId="0" applyNumberFormat="0" applyBorder="0" applyProtection="0">
      <alignment horizontal="center" vertical="center"/>
    </xf>
    <xf numFmtId="164" fontId="1" fillId="2" borderId="0" applyNumberFormat="0" applyFont="0" applyBorder="0" applyAlignment="0" applyProtection="0">
      <alignment horizontal="center"/>
    </xf>
    <xf numFmtId="0" fontId="6" fillId="0" borderId="0" applyFill="0" applyBorder="0" applyProtection="0">
      <alignment horizontal="right" vertical="center"/>
    </xf>
    <xf numFmtId="0" fontId="6" fillId="0" borderId="0">
      <alignment vertical="center"/>
    </xf>
    <xf numFmtId="164" fontId="14" fillId="0" borderId="0" applyNumberFormat="0" applyFill="0" applyBorder="0" applyAlignment="0" applyProtection="0">
      <alignment horizontal="right"/>
    </xf>
  </cellStyleXfs>
  <cellXfs count="46">
    <xf numFmtId="164" fontId="0" fillId="0" borderId="0" xfId="0">
      <alignment horizontal="right"/>
    </xf>
    <xf numFmtId="0" fontId="4" fillId="0" borderId="0" xfId="1">
      <alignment horizontal="right" vertical="top"/>
    </xf>
    <xf numFmtId="164" fontId="3" fillId="0" borderId="0" xfId="3" applyNumberFormat="1" applyAlignment="1">
      <alignment horizontal="right"/>
    </xf>
    <xf numFmtId="164" fontId="3" fillId="0" borderId="0" xfId="3" applyNumberFormat="1" applyAlignment="1">
      <alignment horizontal="center"/>
    </xf>
    <xf numFmtId="0" fontId="2" fillId="0" borderId="1" xfId="2" applyNumberFormat="1">
      <alignment horizontal="right"/>
    </xf>
    <xf numFmtId="0" fontId="0" fillId="0" borderId="0" xfId="0" applyNumberFormat="1">
      <alignment horizontal="right"/>
    </xf>
    <xf numFmtId="164" fontId="0" fillId="4" borderId="0" xfId="0" applyFill="1">
      <alignment horizontal="right"/>
    </xf>
    <xf numFmtId="0" fontId="6" fillId="4" borderId="0" xfId="6" applyFill="1">
      <alignment horizontal="right" vertical="center"/>
    </xf>
    <xf numFmtId="0" fontId="4" fillId="4" borderId="0" xfId="1" applyFill="1">
      <alignment horizontal="right" vertical="top"/>
    </xf>
    <xf numFmtId="164" fontId="0" fillId="0" borderId="0" xfId="5" applyFont="1" applyFill="1">
      <alignment horizontal="center"/>
    </xf>
    <xf numFmtId="0" fontId="6" fillId="4" borderId="0" xfId="7" applyFill="1" applyAlignment="1">
      <alignment horizontal="right" vertical="center"/>
    </xf>
    <xf numFmtId="164" fontId="9" fillId="0" borderId="0" xfId="5" applyFont="1" applyFill="1" applyAlignment="1">
      <alignment horizontal="left" vertical="center"/>
    </xf>
    <xf numFmtId="164" fontId="0" fillId="0" borderId="0" xfId="0" applyAlignment="1">
      <alignment horizontal="left"/>
    </xf>
    <xf numFmtId="164" fontId="0" fillId="0" borderId="0" xfId="0" applyAlignment="1">
      <alignment horizontal="left" vertical="center"/>
    </xf>
    <xf numFmtId="164" fontId="10" fillId="0" borderId="0" xfId="0" applyFont="1" applyAlignment="1">
      <alignment horizontal="left" vertical="center"/>
    </xf>
    <xf numFmtId="164" fontId="11" fillId="0" borderId="0" xfId="0" applyFont="1" applyAlignment="1">
      <alignment horizontal="left"/>
    </xf>
    <xf numFmtId="164" fontId="10" fillId="0" borderId="0" xfId="0" applyFont="1" applyAlignment="1">
      <alignment horizontal="left"/>
    </xf>
    <xf numFmtId="164" fontId="13" fillId="0" borderId="0" xfId="0" applyFont="1" applyAlignment="1">
      <alignment horizontal="left" vertical="center"/>
    </xf>
    <xf numFmtId="164" fontId="15" fillId="0" borderId="0" xfId="0" applyFont="1" applyAlignment="1">
      <alignment horizontal="left" vertical="center"/>
    </xf>
    <xf numFmtId="164" fontId="16" fillId="0" borderId="0" xfId="0" applyFont="1" applyAlignment="1">
      <alignment horizontal="left" vertical="center"/>
    </xf>
    <xf numFmtId="164" fontId="8" fillId="0" borderId="0" xfId="0" applyFont="1">
      <alignment horizontal="right"/>
    </xf>
    <xf numFmtId="164" fontId="0" fillId="8" borderId="2" xfId="0" applyFill="1" applyBorder="1" applyAlignment="1">
      <alignment horizontal="center" vertical="center"/>
    </xf>
    <xf numFmtId="164" fontId="0" fillId="9" borderId="2" xfId="0" applyFill="1" applyBorder="1" applyAlignment="1">
      <alignment horizontal="left" vertical="center"/>
    </xf>
    <xf numFmtId="164" fontId="0" fillId="7" borderId="2" xfId="0" applyFill="1" applyBorder="1" applyAlignment="1">
      <alignment horizontal="left" vertical="center"/>
    </xf>
    <xf numFmtId="164" fontId="12" fillId="0" borderId="0" xfId="0" applyFont="1" applyAlignment="1">
      <alignment horizontal="left" vertical="center"/>
    </xf>
    <xf numFmtId="164" fontId="14" fillId="0" borderId="0" xfId="8" applyAlignment="1">
      <alignment horizontal="left"/>
    </xf>
    <xf numFmtId="164" fontId="17" fillId="0" borderId="0" xfId="0" applyFont="1" applyAlignment="1">
      <alignment horizontal="left"/>
    </xf>
    <xf numFmtId="164" fontId="0" fillId="0" borderId="0" xfId="0" applyFill="1">
      <alignment horizontal="right"/>
    </xf>
    <xf numFmtId="164" fontId="0" fillId="0" borderId="0" xfId="0" applyFill="1" applyBorder="1">
      <alignment horizontal="right"/>
    </xf>
    <xf numFmtId="164" fontId="0" fillId="0" borderId="0" xfId="0" applyBorder="1">
      <alignment horizontal="right"/>
    </xf>
    <xf numFmtId="164" fontId="0" fillId="10" borderId="0" xfId="0" applyFill="1" applyBorder="1">
      <alignment horizontal="right"/>
    </xf>
    <xf numFmtId="164" fontId="0" fillId="6" borderId="2" xfId="0" applyFill="1" applyBorder="1" applyAlignment="1">
      <alignment horizontal="right" vertical="center"/>
    </xf>
    <xf numFmtId="164" fontId="0" fillId="10" borderId="2" xfId="0" applyFill="1" applyBorder="1" applyAlignment="1">
      <alignment horizontal="center" vertical="center"/>
    </xf>
    <xf numFmtId="164" fontId="0" fillId="9" borderId="0" xfId="0" applyFill="1" applyBorder="1">
      <alignment horizontal="right"/>
    </xf>
    <xf numFmtId="164" fontId="0" fillId="10" borderId="2" xfId="0" applyFill="1" applyBorder="1" applyAlignment="1">
      <alignment horizontal="left" vertical="center"/>
    </xf>
    <xf numFmtId="164" fontId="0" fillId="0" borderId="2" xfId="0" applyFill="1" applyBorder="1" applyAlignment="1">
      <alignment horizontal="center" vertical="center"/>
    </xf>
    <xf numFmtId="164" fontId="0" fillId="0" borderId="2" xfId="0" applyFill="1" applyBorder="1" applyAlignment="1">
      <alignment horizontal="left" vertical="center"/>
    </xf>
    <xf numFmtId="164" fontId="0" fillId="6" borderId="0" xfId="0" applyFill="1" applyBorder="1">
      <alignment horizontal="right"/>
    </xf>
    <xf numFmtId="164" fontId="0" fillId="6" borderId="2" xfId="0" applyFill="1" applyBorder="1" applyAlignment="1">
      <alignment horizontal="left" vertical="center"/>
    </xf>
    <xf numFmtId="164" fontId="0" fillId="6" borderId="0" xfId="0" applyFill="1">
      <alignment horizontal="right"/>
    </xf>
    <xf numFmtId="164" fontId="0" fillId="8" borderId="2" xfId="0" applyFill="1" applyBorder="1" applyAlignment="1">
      <alignment horizontal="left" vertical="center"/>
    </xf>
    <xf numFmtId="0" fontId="4" fillId="0" borderId="0" xfId="1" applyFill="1" applyBorder="1" applyAlignment="1">
      <alignment horizontal="right"/>
    </xf>
    <xf numFmtId="164" fontId="5" fillId="5" borderId="0" xfId="4" applyNumberFormat="1" applyFill="1">
      <alignment horizontal="center" vertical="center"/>
    </xf>
    <xf numFmtId="164" fontId="0" fillId="0" borderId="0" xfId="0" applyAlignment="1">
      <alignment horizontal="left" vertical="top"/>
    </xf>
    <xf numFmtId="164" fontId="0" fillId="8" borderId="0" xfId="0" applyFill="1" applyBorder="1">
      <alignment horizontal="right"/>
    </xf>
    <xf numFmtId="164" fontId="18" fillId="0" borderId="0" xfId="0" applyFont="1" applyAlignment="1">
      <alignment horizontal="left"/>
    </xf>
  </cellXfs>
  <cellStyles count="9">
    <cellStyle name="Banner" xfId="5" xr:uid="{00000000-0005-0000-0000-000000000000}"/>
    <cellStyle name="Heading 1" xfId="1" builtinId="16" customBuiltin="1"/>
    <cellStyle name="Heading 2" xfId="2" builtinId="17" customBuiltin="1"/>
    <cellStyle name="Heading 3" xfId="3" builtinId="18" customBuiltin="1"/>
    <cellStyle name="Hyperlink" xfId="8" builtinId="8"/>
    <cellStyle name="Input" xfId="4" builtinId="20" customBuiltin="1"/>
    <cellStyle name="Input Label" xfId="6" xr:uid="{00000000-0005-0000-0000-000006000000}"/>
    <cellStyle name="Normal" xfId="0" builtinId="0" customBuiltin="1"/>
    <cellStyle name="Tip" xfId="7" xr:uid="{00000000-0005-0000-0000-000008000000}"/>
  </cellStyles>
  <dxfs count="29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19049</xdr:colOff>
      <xdr:row>4</xdr:row>
      <xdr:rowOff>23501</xdr:rowOff>
    </xdr:from>
    <xdr:to>
      <xdr:col>4</xdr:col>
      <xdr:colOff>3174</xdr:colOff>
      <xdr:row>5</xdr:row>
      <xdr:rowOff>38099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174" y="842651"/>
          <a:ext cx="923925" cy="652773"/>
        </a:xfrm>
        <a:prstGeom prst="rect">
          <a:avLst/>
        </a:prstGeom>
      </xdr:spPr>
    </xdr:pic>
    <xdr:clientData/>
  </xdr:twoCellAnchor>
  <xdr:twoCellAnchor editAs="oneCell">
    <xdr:from>
      <xdr:col>28</xdr:col>
      <xdr:colOff>255418</xdr:colOff>
      <xdr:row>35</xdr:row>
      <xdr:rowOff>38100</xdr:rowOff>
    </xdr:from>
    <xdr:to>
      <xdr:col>35</xdr:col>
      <xdr:colOff>203200</xdr:colOff>
      <xdr:row>44</xdr:row>
      <xdr:rowOff>139700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516A6DF6-7E6E-4122-B6D6-322C1D3FE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37368" y="7454900"/>
          <a:ext cx="2036932" cy="1873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Global Calendar">
      <a:majorFont>
        <a:latin typeface="Century Gothic"/>
        <a:ea typeface=""/>
        <a:cs typeface=""/>
      </a:majorFont>
      <a:minorFont>
        <a:latin typeface="Euphemi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hfatoday@gmail.com" TargetMode="External"/><Relationship Id="rId1" Type="http://schemas.openxmlformats.org/officeDocument/2006/relationships/hyperlink" Target="http://www.facebook.com/H2H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2:AJ46"/>
  <sheetViews>
    <sheetView showGridLines="0" tabSelected="1" zoomScaleNormal="100" workbookViewId="0">
      <selection activeCell="AM32" sqref="AM32"/>
    </sheetView>
  </sheetViews>
  <sheetFormatPr defaultColWidth="3.88671875" defaultRowHeight="15.75" customHeight="1"/>
  <cols>
    <col min="1" max="1" width="3.5546875" customWidth="1"/>
    <col min="2" max="8" width="4.88671875" customWidth="1"/>
    <col min="11" max="17" width="4.88671875" customWidth="1"/>
    <col min="20" max="26" width="4.88671875" customWidth="1"/>
    <col min="29" max="35" width="4.88671875" customWidth="1"/>
    <col min="36" max="36" width="3.5546875" customWidth="1"/>
    <col min="37" max="37" width="3.88671875" customWidth="1"/>
  </cols>
  <sheetData>
    <row r="2" spans="1:36" ht="15.75" customHeigh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</row>
    <row r="3" spans="1:36" ht="17.25" customHeight="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7" t="s">
        <v>0</v>
      </c>
      <c r="M3" s="42" t="s">
        <v>1</v>
      </c>
      <c r="N3" s="42"/>
      <c r="O3" s="42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10" t="s">
        <v>2</v>
      </c>
      <c r="AI3" s="6"/>
    </row>
    <row r="4" spans="1:36" ht="15.75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8"/>
      <c r="Y4" s="8"/>
      <c r="Z4" s="8"/>
      <c r="AA4" s="8"/>
      <c r="AB4" s="6"/>
      <c r="AC4" s="6"/>
      <c r="AD4" s="6"/>
      <c r="AE4" s="6"/>
      <c r="AF4" s="6"/>
      <c r="AG4" s="6"/>
      <c r="AH4" s="6"/>
      <c r="AI4" s="6"/>
    </row>
    <row r="5" spans="1:36" ht="50.25" customHeight="1">
      <c r="A5" s="9"/>
      <c r="B5" s="9"/>
      <c r="C5" s="9"/>
      <c r="D5" s="9"/>
      <c r="E5" s="9"/>
      <c r="F5" s="9"/>
      <c r="G5" s="9"/>
      <c r="H5" s="11" t="s">
        <v>3</v>
      </c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41">
        <v>2026</v>
      </c>
      <c r="AF5" s="41"/>
      <c r="AG5" s="41"/>
      <c r="AH5" s="41"/>
      <c r="AI5" s="41"/>
      <c r="AJ5" s="9"/>
    </row>
    <row r="6" spans="1:36" ht="15.75" customHeight="1">
      <c r="X6" s="1"/>
      <c r="Y6" s="1"/>
      <c r="Z6" s="1"/>
      <c r="AA6" s="1"/>
    </row>
    <row r="7" spans="1:36" ht="15.75" customHeight="1">
      <c r="A7" s="5"/>
      <c r="B7" s="4"/>
      <c r="C7" s="4"/>
      <c r="D7" s="4"/>
      <c r="E7" s="4"/>
      <c r="F7" s="4"/>
      <c r="G7" s="4"/>
      <c r="H7" s="4" t="str">
        <f>MonthHeaders</f>
        <v>JANUARY</v>
      </c>
      <c r="I7" s="4"/>
      <c r="J7" s="4"/>
      <c r="K7" s="4"/>
      <c r="L7" s="4"/>
      <c r="M7" s="4"/>
      <c r="N7" s="4"/>
      <c r="O7" s="4"/>
      <c r="P7" s="4"/>
      <c r="Q7" s="4" t="str">
        <f>MonthHeaders</f>
        <v>FEBRUARY</v>
      </c>
      <c r="R7" s="4"/>
      <c r="S7" s="4"/>
      <c r="T7" s="4"/>
      <c r="U7" s="4"/>
      <c r="V7" s="4"/>
      <c r="W7" s="4"/>
      <c r="X7" s="4"/>
      <c r="Y7" s="4"/>
      <c r="Z7" s="4" t="str">
        <f>MonthHeaders</f>
        <v>MARCH</v>
      </c>
      <c r="AA7" s="4"/>
      <c r="AB7" s="4"/>
      <c r="AC7" s="4"/>
      <c r="AD7" s="4"/>
      <c r="AE7" s="4"/>
      <c r="AF7" s="4"/>
      <c r="AG7" s="4"/>
      <c r="AH7" s="4"/>
      <c r="AI7" s="4" t="str">
        <f>MonthHeaders</f>
        <v>APRIL</v>
      </c>
    </row>
    <row r="8" spans="1:36" ht="15.75" customHeight="1">
      <c r="B8" s="3" t="str">
        <f t="array" ref="B8:H8">DayHeaders</f>
        <v>S</v>
      </c>
      <c r="C8" s="3" t="str">
        <v>M</v>
      </c>
      <c r="D8" s="3" t="str">
        <v>T</v>
      </c>
      <c r="E8" s="3" t="str">
        <v>W</v>
      </c>
      <c r="F8" s="3" t="str">
        <v>T</v>
      </c>
      <c r="G8" s="3" t="str">
        <v>F</v>
      </c>
      <c r="H8" s="3" t="str">
        <v>S</v>
      </c>
      <c r="K8" s="2" t="str">
        <f t="array" ref="K8:Q8">DayHeaders</f>
        <v>S</v>
      </c>
      <c r="L8" s="2" t="str">
        <v>M</v>
      </c>
      <c r="M8" s="2" t="str">
        <v>T</v>
      </c>
      <c r="N8" s="2" t="str">
        <v>W</v>
      </c>
      <c r="O8" s="2" t="str">
        <v>T</v>
      </c>
      <c r="P8" s="2" t="str">
        <v>F</v>
      </c>
      <c r="Q8" s="2" t="str">
        <v>S</v>
      </c>
      <c r="T8" s="2" t="str">
        <f t="array" ref="T8:Z8">DayHeaders</f>
        <v>S</v>
      </c>
      <c r="U8" s="2" t="str">
        <v>M</v>
      </c>
      <c r="V8" s="2" t="str">
        <v>T</v>
      </c>
      <c r="W8" s="2" t="str">
        <v>W</v>
      </c>
      <c r="X8" s="2" t="str">
        <v>T</v>
      </c>
      <c r="Y8" s="2" t="str">
        <v>F</v>
      </c>
      <c r="Z8" s="2" t="str">
        <v>S</v>
      </c>
      <c r="AC8" s="2" t="str">
        <f t="array" ref="AC8:AI8">DayHeaders</f>
        <v>S</v>
      </c>
      <c r="AD8" s="2" t="str">
        <v>M</v>
      </c>
      <c r="AE8" s="2" t="str">
        <v>T</v>
      </c>
      <c r="AF8" s="2" t="str">
        <v>W</v>
      </c>
      <c r="AG8" s="2" t="str">
        <v>T</v>
      </c>
      <c r="AH8" s="2" t="str">
        <v>F</v>
      </c>
      <c r="AI8" s="2" t="str">
        <v>S</v>
      </c>
    </row>
    <row r="9" spans="1:36" ht="15.75" customHeight="1">
      <c r="B9">
        <f t="array" ref="B9:H14">Jan</f>
        <v>46019</v>
      </c>
      <c r="C9">
        <v>46020</v>
      </c>
      <c r="D9" s="28">
        <v>46021</v>
      </c>
      <c r="E9" s="28">
        <v>46022</v>
      </c>
      <c r="F9" s="27">
        <v>46023</v>
      </c>
      <c r="G9">
        <v>46024</v>
      </c>
      <c r="H9">
        <v>46025</v>
      </c>
      <c r="K9">
        <f t="array" ref="K9:Q14">Feb</f>
        <v>46054</v>
      </c>
      <c r="L9">
        <v>46055</v>
      </c>
      <c r="M9" s="28">
        <v>46056</v>
      </c>
      <c r="N9" s="28">
        <v>46057</v>
      </c>
      <c r="O9" s="35">
        <v>46058</v>
      </c>
      <c r="P9">
        <v>46059</v>
      </c>
      <c r="Q9">
        <v>46060</v>
      </c>
      <c r="T9">
        <f t="array" ref="T9:Z14">Mar</f>
        <v>46082</v>
      </c>
      <c r="U9" s="28">
        <v>46083</v>
      </c>
      <c r="V9" s="28">
        <v>46084</v>
      </c>
      <c r="W9" s="28">
        <v>46085</v>
      </c>
      <c r="X9" s="35">
        <v>46086</v>
      </c>
      <c r="Y9" s="28">
        <v>46087</v>
      </c>
      <c r="Z9">
        <v>46088</v>
      </c>
      <c r="AC9">
        <f t="array" ref="AC9:AI14">Apr</f>
        <v>46110</v>
      </c>
      <c r="AD9" s="28">
        <v>46111</v>
      </c>
      <c r="AE9" s="28">
        <v>46112</v>
      </c>
      <c r="AF9" s="28">
        <v>46113</v>
      </c>
      <c r="AG9" s="28">
        <v>46114</v>
      </c>
      <c r="AH9" s="28">
        <v>46115</v>
      </c>
      <c r="AI9">
        <v>46116</v>
      </c>
    </row>
    <row r="10" spans="1:36" ht="15.75" customHeight="1">
      <c r="B10">
        <v>46026</v>
      </c>
      <c r="C10">
        <v>46027</v>
      </c>
      <c r="D10" s="28">
        <v>46028</v>
      </c>
      <c r="E10" s="28">
        <v>46029</v>
      </c>
      <c r="F10" s="32">
        <v>46030</v>
      </c>
      <c r="G10">
        <v>46031</v>
      </c>
      <c r="H10">
        <v>46032</v>
      </c>
      <c r="K10">
        <v>46061</v>
      </c>
      <c r="L10">
        <v>46062</v>
      </c>
      <c r="M10" s="30">
        <v>46063</v>
      </c>
      <c r="N10" s="38">
        <v>46064</v>
      </c>
      <c r="O10" s="28">
        <v>46065</v>
      </c>
      <c r="P10">
        <v>46066</v>
      </c>
      <c r="Q10">
        <v>46067</v>
      </c>
      <c r="T10">
        <v>46089</v>
      </c>
      <c r="U10" s="28">
        <v>46090</v>
      </c>
      <c r="V10" s="28">
        <v>46091</v>
      </c>
      <c r="W10" s="38">
        <v>46092</v>
      </c>
      <c r="X10" s="28">
        <v>46093</v>
      </c>
      <c r="Y10" s="28">
        <v>46094</v>
      </c>
      <c r="Z10">
        <v>46095</v>
      </c>
      <c r="AC10">
        <v>46117</v>
      </c>
      <c r="AD10" s="28">
        <v>46118</v>
      </c>
      <c r="AE10" s="28">
        <v>46119</v>
      </c>
      <c r="AF10" s="37">
        <v>46120</v>
      </c>
      <c r="AG10" s="35">
        <v>46121</v>
      </c>
      <c r="AH10" s="28">
        <v>46122</v>
      </c>
      <c r="AI10">
        <v>46123</v>
      </c>
    </row>
    <row r="11" spans="1:36" ht="15.75" customHeight="1">
      <c r="B11">
        <v>46033</v>
      </c>
      <c r="C11">
        <v>46034</v>
      </c>
      <c r="D11" s="33">
        <v>46035</v>
      </c>
      <c r="E11" s="38">
        <v>46036</v>
      </c>
      <c r="F11" s="28">
        <v>46037</v>
      </c>
      <c r="G11">
        <v>46038</v>
      </c>
      <c r="H11">
        <v>46039</v>
      </c>
      <c r="K11">
        <v>46068</v>
      </c>
      <c r="L11">
        <v>46069</v>
      </c>
      <c r="M11" s="28">
        <v>46070</v>
      </c>
      <c r="N11" s="28">
        <v>46071</v>
      </c>
      <c r="O11" s="36">
        <v>46072</v>
      </c>
      <c r="P11">
        <v>46073</v>
      </c>
      <c r="Q11">
        <v>46074</v>
      </c>
      <c r="T11">
        <v>46096</v>
      </c>
      <c r="U11" s="28">
        <v>46097</v>
      </c>
      <c r="V11" s="28">
        <v>46098</v>
      </c>
      <c r="W11" s="28">
        <v>46099</v>
      </c>
      <c r="X11" s="36">
        <v>46100</v>
      </c>
      <c r="Y11" s="28">
        <v>46101</v>
      </c>
      <c r="Z11">
        <v>46102</v>
      </c>
      <c r="AC11">
        <v>46124</v>
      </c>
      <c r="AD11" s="28">
        <v>46125</v>
      </c>
      <c r="AE11" s="33">
        <v>46126</v>
      </c>
      <c r="AF11" s="34">
        <v>46127</v>
      </c>
      <c r="AG11" s="44">
        <v>46128</v>
      </c>
      <c r="AH11" s="28">
        <v>46129</v>
      </c>
      <c r="AI11">
        <v>46130</v>
      </c>
    </row>
    <row r="12" spans="1:36" ht="15.75" customHeight="1">
      <c r="B12">
        <v>46040</v>
      </c>
      <c r="C12">
        <v>46041</v>
      </c>
      <c r="D12" s="28">
        <v>46042</v>
      </c>
      <c r="E12" s="28">
        <v>46043</v>
      </c>
      <c r="F12" s="40">
        <v>46044</v>
      </c>
      <c r="G12">
        <v>46045</v>
      </c>
      <c r="H12">
        <v>46046</v>
      </c>
      <c r="K12">
        <v>46075</v>
      </c>
      <c r="L12">
        <v>46076</v>
      </c>
      <c r="M12" s="28">
        <v>46077</v>
      </c>
      <c r="N12" s="28">
        <v>46078</v>
      </c>
      <c r="O12" s="28">
        <v>46079</v>
      </c>
      <c r="P12">
        <v>46080</v>
      </c>
      <c r="Q12">
        <v>46081</v>
      </c>
      <c r="T12">
        <v>46103</v>
      </c>
      <c r="U12" s="28">
        <v>46104</v>
      </c>
      <c r="V12" s="28">
        <v>46105</v>
      </c>
      <c r="W12" s="28">
        <v>46106</v>
      </c>
      <c r="X12" s="28">
        <v>46107</v>
      </c>
      <c r="Y12" s="28">
        <v>46108</v>
      </c>
      <c r="Z12">
        <v>46109</v>
      </c>
      <c r="AC12">
        <v>46131</v>
      </c>
      <c r="AD12" s="28">
        <v>46132</v>
      </c>
      <c r="AE12" s="28">
        <v>46133</v>
      </c>
      <c r="AF12" s="28">
        <v>46134</v>
      </c>
      <c r="AG12" s="36">
        <v>46135</v>
      </c>
      <c r="AH12" s="28">
        <v>46136</v>
      </c>
      <c r="AI12">
        <v>46137</v>
      </c>
    </row>
    <row r="13" spans="1:36" ht="15.75" customHeight="1">
      <c r="B13">
        <v>46047</v>
      </c>
      <c r="C13">
        <v>46048</v>
      </c>
      <c r="D13" s="28">
        <v>46049</v>
      </c>
      <c r="E13" s="28">
        <v>46050</v>
      </c>
      <c r="F13" s="28">
        <v>46051</v>
      </c>
      <c r="G13">
        <v>46052</v>
      </c>
      <c r="H13">
        <v>46053</v>
      </c>
      <c r="K13">
        <v>46082</v>
      </c>
      <c r="L13">
        <v>46083</v>
      </c>
      <c r="M13" s="28">
        <v>46084</v>
      </c>
      <c r="N13" s="28">
        <v>46085</v>
      </c>
      <c r="O13" s="28">
        <v>46086</v>
      </c>
      <c r="P13">
        <v>46087</v>
      </c>
      <c r="Q13">
        <v>46088</v>
      </c>
      <c r="T13">
        <v>46110</v>
      </c>
      <c r="U13" s="28">
        <v>46111</v>
      </c>
      <c r="V13" s="28">
        <v>46112</v>
      </c>
      <c r="W13" s="28">
        <v>46113</v>
      </c>
      <c r="X13" s="28">
        <v>46114</v>
      </c>
      <c r="Y13" s="28">
        <v>46115</v>
      </c>
      <c r="Z13">
        <v>46116</v>
      </c>
      <c r="AC13">
        <v>46138</v>
      </c>
      <c r="AD13" s="28">
        <v>46139</v>
      </c>
      <c r="AE13" s="28">
        <v>46140</v>
      </c>
      <c r="AF13" s="28">
        <v>46141</v>
      </c>
      <c r="AG13" s="28">
        <v>46142</v>
      </c>
      <c r="AH13" s="28">
        <v>46143</v>
      </c>
      <c r="AI13">
        <v>46144</v>
      </c>
    </row>
    <row r="14" spans="1:36" ht="15.75" customHeight="1">
      <c r="B14">
        <v>46054</v>
      </c>
      <c r="C14">
        <v>46055</v>
      </c>
      <c r="D14">
        <v>46056</v>
      </c>
      <c r="E14">
        <v>46057</v>
      </c>
      <c r="F14">
        <v>46058</v>
      </c>
      <c r="G14">
        <v>46059</v>
      </c>
      <c r="H14">
        <v>46060</v>
      </c>
      <c r="K14">
        <v>46089</v>
      </c>
      <c r="L14">
        <v>46090</v>
      </c>
      <c r="M14">
        <v>46091</v>
      </c>
      <c r="N14">
        <v>46092</v>
      </c>
      <c r="O14">
        <v>46093</v>
      </c>
      <c r="P14">
        <v>46094</v>
      </c>
      <c r="Q14">
        <v>46095</v>
      </c>
      <c r="T14">
        <v>46117</v>
      </c>
      <c r="U14">
        <v>46118</v>
      </c>
      <c r="V14">
        <v>46119</v>
      </c>
      <c r="W14">
        <v>46120</v>
      </c>
      <c r="X14">
        <v>46121</v>
      </c>
      <c r="Y14">
        <v>46122</v>
      </c>
      <c r="Z14">
        <v>46123</v>
      </c>
      <c r="AC14">
        <v>46145</v>
      </c>
      <c r="AD14">
        <v>46146</v>
      </c>
      <c r="AE14">
        <v>46147</v>
      </c>
      <c r="AF14">
        <v>46148</v>
      </c>
      <c r="AG14">
        <v>46149</v>
      </c>
      <c r="AH14">
        <v>46150</v>
      </c>
      <c r="AI14">
        <v>46151</v>
      </c>
    </row>
    <row r="16" spans="1:36" ht="15.75" customHeight="1">
      <c r="B16" s="4"/>
      <c r="C16" s="4"/>
      <c r="D16" s="4"/>
      <c r="E16" s="4"/>
      <c r="F16" s="4"/>
      <c r="G16" s="4"/>
      <c r="H16" s="4" t="str">
        <f>MonthHeaders</f>
        <v>MAY</v>
      </c>
      <c r="I16" s="4"/>
      <c r="J16" s="4"/>
      <c r="K16" s="4"/>
      <c r="L16" s="4"/>
      <c r="M16" s="4"/>
      <c r="N16" s="4"/>
      <c r="O16" s="4"/>
      <c r="P16" s="4"/>
      <c r="Q16" s="4" t="str">
        <f>MonthHeaders</f>
        <v>JUNE</v>
      </c>
      <c r="R16" s="4"/>
      <c r="S16" s="4"/>
      <c r="T16" s="4"/>
      <c r="U16" s="4"/>
      <c r="V16" s="4"/>
      <c r="W16" s="4"/>
      <c r="X16" s="4"/>
      <c r="Y16" s="4"/>
      <c r="Z16" s="4" t="str">
        <f>MonthHeaders</f>
        <v>JULY</v>
      </c>
      <c r="AA16" s="4"/>
      <c r="AB16" s="4"/>
      <c r="AC16" s="4"/>
      <c r="AD16" s="4"/>
      <c r="AE16" s="4"/>
      <c r="AF16" s="4"/>
      <c r="AG16" s="4"/>
      <c r="AH16" s="4"/>
      <c r="AI16" s="4" t="str">
        <f>MonthHeaders</f>
        <v>AUGUST</v>
      </c>
      <c r="AJ16" s="5"/>
    </row>
    <row r="17" spans="2:35" ht="15.75" customHeight="1">
      <c r="B17" s="2" t="str">
        <f t="array" ref="B17:H17">DayHeaders</f>
        <v>S</v>
      </c>
      <c r="C17" s="2" t="str">
        <v>M</v>
      </c>
      <c r="D17" s="2" t="str">
        <v>T</v>
      </c>
      <c r="E17" s="2" t="str">
        <v>W</v>
      </c>
      <c r="F17" s="2" t="str">
        <v>T</v>
      </c>
      <c r="G17" s="2" t="str">
        <v>F</v>
      </c>
      <c r="H17" s="2" t="str">
        <v>S</v>
      </c>
      <c r="K17" s="2" t="str">
        <f t="array" ref="K17:Q17">DayHeaders</f>
        <v>S</v>
      </c>
      <c r="L17" s="2" t="str">
        <v>M</v>
      </c>
      <c r="M17" s="2" t="str">
        <v>T</v>
      </c>
      <c r="N17" s="2" t="str">
        <v>W</v>
      </c>
      <c r="O17" s="2" t="str">
        <v>T</v>
      </c>
      <c r="P17" s="2" t="str">
        <v>F</v>
      </c>
      <c r="Q17" s="2" t="str">
        <v>S</v>
      </c>
      <c r="T17" s="2" t="str">
        <f t="array" ref="T17:Z17">DayHeaders</f>
        <v>S</v>
      </c>
      <c r="U17" s="2" t="str">
        <v>M</v>
      </c>
      <c r="V17" s="2" t="str">
        <v>T</v>
      </c>
      <c r="W17" s="2" t="str">
        <v>W</v>
      </c>
      <c r="X17" s="2" t="str">
        <v>T</v>
      </c>
      <c r="Y17" s="2" t="str">
        <v>F</v>
      </c>
      <c r="Z17" s="2" t="str">
        <v>S</v>
      </c>
      <c r="AC17" s="2" t="str">
        <f t="array" ref="AC17:AI17">DayHeaders</f>
        <v>S</v>
      </c>
      <c r="AD17" s="2" t="str">
        <v>M</v>
      </c>
      <c r="AE17" s="2" t="str">
        <v>T</v>
      </c>
      <c r="AF17" s="2" t="str">
        <v>W</v>
      </c>
      <c r="AG17" s="2" t="str">
        <v>T</v>
      </c>
      <c r="AH17" s="2" t="str">
        <v>F</v>
      </c>
      <c r="AI17" s="2" t="str">
        <v>S</v>
      </c>
    </row>
    <row r="18" spans="2:35" ht="15.75" customHeight="1">
      <c r="B18">
        <f t="array" ref="B18:H23">May</f>
        <v>46138</v>
      </c>
      <c r="C18" s="28">
        <v>46139</v>
      </c>
      <c r="D18" s="28">
        <v>46140</v>
      </c>
      <c r="E18" s="28">
        <v>46141</v>
      </c>
      <c r="F18" s="35">
        <v>46142</v>
      </c>
      <c r="G18">
        <v>46143</v>
      </c>
      <c r="H18">
        <v>46144</v>
      </c>
      <c r="K18">
        <f t="array" ref="K18:Q23">Jun</f>
        <v>46173</v>
      </c>
      <c r="L18" s="28">
        <v>46174</v>
      </c>
      <c r="M18" s="28">
        <v>46175</v>
      </c>
      <c r="N18" s="28">
        <v>46176</v>
      </c>
      <c r="O18" s="35">
        <v>46177</v>
      </c>
      <c r="P18" s="28">
        <v>46178</v>
      </c>
      <c r="Q18" s="29">
        <v>46179</v>
      </c>
      <c r="T18">
        <f t="array" ref="T18:Z23">Jul</f>
        <v>46201</v>
      </c>
      <c r="U18">
        <v>46202</v>
      </c>
      <c r="V18">
        <v>46203</v>
      </c>
      <c r="W18" s="27">
        <v>46204</v>
      </c>
      <c r="X18" s="28">
        <v>46205</v>
      </c>
      <c r="Y18">
        <v>46206</v>
      </c>
      <c r="Z18">
        <v>46207</v>
      </c>
      <c r="AC18">
        <f t="array" ref="AC18:AI23">Aug</f>
        <v>46229</v>
      </c>
      <c r="AD18">
        <v>46230</v>
      </c>
      <c r="AE18">
        <v>46231</v>
      </c>
      <c r="AF18">
        <v>46232</v>
      </c>
      <c r="AG18">
        <v>46233</v>
      </c>
      <c r="AH18">
        <v>46234</v>
      </c>
      <c r="AI18">
        <v>46235</v>
      </c>
    </row>
    <row r="19" spans="2:35" ht="15.75" customHeight="1">
      <c r="B19">
        <v>46145</v>
      </c>
      <c r="C19" s="28">
        <v>46146</v>
      </c>
      <c r="D19" s="28">
        <v>46147</v>
      </c>
      <c r="E19" s="36">
        <v>46148</v>
      </c>
      <c r="F19" s="28">
        <v>46149</v>
      </c>
      <c r="G19">
        <v>46150</v>
      </c>
      <c r="H19">
        <v>46151</v>
      </c>
      <c r="K19">
        <v>46180</v>
      </c>
      <c r="L19" s="28">
        <v>46181</v>
      </c>
      <c r="M19" s="28">
        <v>46182</v>
      </c>
      <c r="N19" s="38">
        <v>46183</v>
      </c>
      <c r="O19" s="28">
        <v>46184</v>
      </c>
      <c r="P19" s="28">
        <v>46185</v>
      </c>
      <c r="Q19" s="29">
        <v>46186</v>
      </c>
      <c r="T19">
        <v>46208</v>
      </c>
      <c r="U19" s="28">
        <v>46209</v>
      </c>
      <c r="V19" s="28">
        <v>46210</v>
      </c>
      <c r="W19" s="37">
        <v>46211</v>
      </c>
      <c r="X19" s="35">
        <v>46212</v>
      </c>
      <c r="Y19">
        <v>46213</v>
      </c>
      <c r="Z19">
        <v>46214</v>
      </c>
      <c r="AC19">
        <v>46236</v>
      </c>
      <c r="AD19">
        <v>46237</v>
      </c>
      <c r="AE19">
        <v>46238</v>
      </c>
      <c r="AF19">
        <v>46239</v>
      </c>
      <c r="AG19">
        <v>46240</v>
      </c>
      <c r="AH19">
        <v>46241</v>
      </c>
      <c r="AI19">
        <v>46242</v>
      </c>
    </row>
    <row r="20" spans="2:35" ht="15.75" customHeight="1">
      <c r="B20">
        <v>46152</v>
      </c>
      <c r="C20" s="28">
        <v>46153</v>
      </c>
      <c r="D20" s="28">
        <v>46154</v>
      </c>
      <c r="E20" s="37">
        <v>46155</v>
      </c>
      <c r="F20" s="36">
        <v>46156</v>
      </c>
      <c r="G20">
        <v>46157</v>
      </c>
      <c r="H20">
        <v>46158</v>
      </c>
      <c r="K20">
        <v>46187</v>
      </c>
      <c r="L20" s="28">
        <v>46188</v>
      </c>
      <c r="M20" s="28">
        <v>46189</v>
      </c>
      <c r="N20" s="28">
        <v>46190</v>
      </c>
      <c r="O20" s="36">
        <v>46191</v>
      </c>
      <c r="P20" s="28">
        <v>46192</v>
      </c>
      <c r="Q20" s="29">
        <v>46193</v>
      </c>
      <c r="T20">
        <v>46215</v>
      </c>
      <c r="U20" s="28">
        <v>46216</v>
      </c>
      <c r="V20" s="33">
        <v>46217</v>
      </c>
      <c r="W20" s="34">
        <v>46218</v>
      </c>
      <c r="X20" s="44">
        <v>46219</v>
      </c>
      <c r="Y20">
        <v>46220</v>
      </c>
      <c r="Z20">
        <v>46221</v>
      </c>
      <c r="AC20">
        <v>46243</v>
      </c>
      <c r="AD20">
        <v>46244</v>
      </c>
      <c r="AE20">
        <v>46245</v>
      </c>
      <c r="AF20">
        <v>46246</v>
      </c>
      <c r="AG20">
        <v>46247</v>
      </c>
      <c r="AH20">
        <v>46248</v>
      </c>
      <c r="AI20">
        <v>46249</v>
      </c>
    </row>
    <row r="21" spans="2:35" ht="15.75" customHeight="1">
      <c r="B21">
        <v>46159</v>
      </c>
      <c r="C21" s="28">
        <v>46160</v>
      </c>
      <c r="D21" s="28">
        <v>46161</v>
      </c>
      <c r="E21" s="28">
        <v>46162</v>
      </c>
      <c r="F21" s="28">
        <v>46163</v>
      </c>
      <c r="G21">
        <v>46164</v>
      </c>
      <c r="H21">
        <v>46165</v>
      </c>
      <c r="K21">
        <v>46194</v>
      </c>
      <c r="L21" s="28">
        <v>46195</v>
      </c>
      <c r="M21" s="28">
        <v>46196</v>
      </c>
      <c r="N21" s="28">
        <v>46197</v>
      </c>
      <c r="O21" s="28">
        <v>46198</v>
      </c>
      <c r="P21" s="28">
        <v>46199</v>
      </c>
      <c r="Q21" s="29">
        <v>46200</v>
      </c>
      <c r="T21">
        <v>46222</v>
      </c>
      <c r="U21" s="28">
        <v>46223</v>
      </c>
      <c r="V21" s="28">
        <v>46224</v>
      </c>
      <c r="W21" s="28">
        <v>46225</v>
      </c>
      <c r="X21" s="36">
        <v>46226</v>
      </c>
      <c r="Y21">
        <v>46227</v>
      </c>
      <c r="Z21">
        <v>46228</v>
      </c>
      <c r="AC21">
        <v>46250</v>
      </c>
      <c r="AD21">
        <v>46251</v>
      </c>
      <c r="AE21">
        <v>46252</v>
      </c>
      <c r="AF21">
        <v>46253</v>
      </c>
      <c r="AG21">
        <v>46254</v>
      </c>
      <c r="AH21">
        <v>46255</v>
      </c>
      <c r="AI21">
        <v>46256</v>
      </c>
    </row>
    <row r="22" spans="2:35" ht="15.75" customHeight="1">
      <c r="B22">
        <v>46166</v>
      </c>
      <c r="C22" s="28">
        <v>46167</v>
      </c>
      <c r="D22" s="28">
        <v>46168</v>
      </c>
      <c r="E22" s="28">
        <v>46169</v>
      </c>
      <c r="F22" s="28">
        <v>46170</v>
      </c>
      <c r="G22">
        <v>46171</v>
      </c>
      <c r="H22">
        <v>46172</v>
      </c>
      <c r="K22">
        <v>46201</v>
      </c>
      <c r="L22" s="28">
        <v>46202</v>
      </c>
      <c r="M22" s="28">
        <v>46203</v>
      </c>
      <c r="N22" s="28">
        <v>46204</v>
      </c>
      <c r="O22" s="28">
        <v>46205</v>
      </c>
      <c r="P22" s="28">
        <v>46206</v>
      </c>
      <c r="Q22" s="29">
        <v>46207</v>
      </c>
      <c r="T22">
        <v>46229</v>
      </c>
      <c r="U22" s="28">
        <v>46230</v>
      </c>
      <c r="V22" s="28">
        <v>46231</v>
      </c>
      <c r="W22" s="28">
        <v>46232</v>
      </c>
      <c r="X22" s="28">
        <v>46233</v>
      </c>
      <c r="Y22">
        <v>46234</v>
      </c>
      <c r="Z22">
        <v>46235</v>
      </c>
      <c r="AC22">
        <v>46257</v>
      </c>
      <c r="AD22">
        <v>46258</v>
      </c>
      <c r="AE22">
        <v>46259</v>
      </c>
      <c r="AF22">
        <v>46260</v>
      </c>
      <c r="AG22">
        <v>46261</v>
      </c>
      <c r="AH22">
        <v>46262</v>
      </c>
      <c r="AI22">
        <v>46263</v>
      </c>
    </row>
    <row r="23" spans="2:35" ht="15.75" customHeight="1">
      <c r="B23">
        <v>46173</v>
      </c>
      <c r="C23">
        <v>46174</v>
      </c>
      <c r="D23">
        <v>46175</v>
      </c>
      <c r="E23">
        <v>46176</v>
      </c>
      <c r="F23">
        <v>46177</v>
      </c>
      <c r="G23">
        <v>46178</v>
      </c>
      <c r="H23">
        <v>46179</v>
      </c>
      <c r="K23">
        <v>46208</v>
      </c>
      <c r="L23">
        <v>46209</v>
      </c>
      <c r="M23">
        <v>46210</v>
      </c>
      <c r="N23">
        <v>46211</v>
      </c>
      <c r="O23">
        <v>46212</v>
      </c>
      <c r="P23">
        <v>46213</v>
      </c>
      <c r="Q23">
        <v>46214</v>
      </c>
      <c r="T23">
        <v>46236</v>
      </c>
      <c r="U23">
        <v>46237</v>
      </c>
      <c r="V23">
        <v>46238</v>
      </c>
      <c r="W23">
        <v>46239</v>
      </c>
      <c r="X23">
        <v>46240</v>
      </c>
      <c r="Y23">
        <v>46241</v>
      </c>
      <c r="Z23">
        <v>46242</v>
      </c>
      <c r="AC23">
        <v>46264</v>
      </c>
      <c r="AD23">
        <v>46265</v>
      </c>
      <c r="AE23">
        <v>46266</v>
      </c>
      <c r="AF23">
        <v>46267</v>
      </c>
      <c r="AG23">
        <v>46268</v>
      </c>
      <c r="AH23">
        <v>46269</v>
      </c>
      <c r="AI23">
        <v>46270</v>
      </c>
    </row>
    <row r="25" spans="2:35" ht="15.75" customHeight="1">
      <c r="B25" s="4"/>
      <c r="C25" s="4"/>
      <c r="D25" s="4"/>
      <c r="E25" s="4"/>
      <c r="F25" s="4"/>
      <c r="G25" s="4"/>
      <c r="H25" s="4" t="str">
        <f>MonthHeaders</f>
        <v>SEPTEMBER</v>
      </c>
      <c r="I25" s="4"/>
      <c r="J25" s="4"/>
      <c r="K25" s="4"/>
      <c r="L25" s="4"/>
      <c r="M25" s="4"/>
      <c r="N25" s="4"/>
      <c r="O25" s="4"/>
      <c r="P25" s="4"/>
      <c r="Q25" s="4" t="str">
        <f>MonthHeaders</f>
        <v>OCTOBER</v>
      </c>
      <c r="R25" s="4"/>
      <c r="S25" s="4"/>
      <c r="T25" s="4"/>
      <c r="U25" s="4"/>
      <c r="V25" s="4"/>
      <c r="W25" s="4"/>
      <c r="X25" s="4"/>
      <c r="Y25" s="4"/>
      <c r="Z25" s="4" t="str">
        <f>MonthHeaders</f>
        <v>NOVEMBER</v>
      </c>
      <c r="AA25" s="4"/>
      <c r="AB25" s="4"/>
      <c r="AC25" s="4"/>
      <c r="AD25" s="4"/>
      <c r="AE25" s="4"/>
      <c r="AF25" s="4"/>
      <c r="AG25" s="4"/>
      <c r="AH25" s="4"/>
      <c r="AI25" s="4" t="str">
        <f>MonthHeaders</f>
        <v>DECEMBER</v>
      </c>
    </row>
    <row r="26" spans="2:35" ht="15.75" customHeight="1">
      <c r="B26" s="2" t="str">
        <f t="array" ref="B26:H26">DayHeaders</f>
        <v>S</v>
      </c>
      <c r="C26" s="2" t="str">
        <v>M</v>
      </c>
      <c r="D26" s="2" t="str">
        <v>T</v>
      </c>
      <c r="E26" s="2" t="str">
        <v>W</v>
      </c>
      <c r="F26" s="2" t="str">
        <v>T</v>
      </c>
      <c r="G26" s="2" t="str">
        <v>F</v>
      </c>
      <c r="H26" s="2" t="str">
        <v>S</v>
      </c>
      <c r="K26" s="2" t="str">
        <f t="array" ref="K26:Q26">DayHeaders</f>
        <v>S</v>
      </c>
      <c r="L26" s="2" t="str">
        <v>M</v>
      </c>
      <c r="M26" s="2" t="str">
        <v>T</v>
      </c>
      <c r="N26" s="2" t="str">
        <v>W</v>
      </c>
      <c r="O26" s="2" t="str">
        <v>T</v>
      </c>
      <c r="P26" s="2" t="str">
        <v>F</v>
      </c>
      <c r="Q26" s="2" t="str">
        <v>S</v>
      </c>
      <c r="T26" s="2" t="str">
        <f t="array" ref="T26:Z26">DayHeaders</f>
        <v>S</v>
      </c>
      <c r="U26" s="2" t="str">
        <v>M</v>
      </c>
      <c r="V26" s="2" t="str">
        <v>T</v>
      </c>
      <c r="W26" s="2" t="str">
        <v>W</v>
      </c>
      <c r="X26" s="2" t="str">
        <v>T</v>
      </c>
      <c r="Y26" s="2" t="str">
        <v>F</v>
      </c>
      <c r="Z26" s="2" t="str">
        <v>S</v>
      </c>
      <c r="AC26" s="2" t="str">
        <f t="array" ref="AC26:AI26">DayHeaders</f>
        <v>S</v>
      </c>
      <c r="AD26" s="2" t="str">
        <v>M</v>
      </c>
      <c r="AE26" s="2" t="str">
        <v>T</v>
      </c>
      <c r="AF26" s="2" t="str">
        <v>W</v>
      </c>
      <c r="AG26" s="2" t="str">
        <v>T</v>
      </c>
      <c r="AH26" s="2" t="str">
        <v>F</v>
      </c>
      <c r="AI26" s="2" t="str">
        <v>S</v>
      </c>
    </row>
    <row r="27" spans="2:35" ht="15.75" customHeight="1">
      <c r="B27">
        <f t="array" ref="B27:H32">Sep</f>
        <v>46264</v>
      </c>
      <c r="C27" s="28">
        <v>46265</v>
      </c>
      <c r="D27" s="28">
        <v>46266</v>
      </c>
      <c r="E27" s="28">
        <v>46267</v>
      </c>
      <c r="F27" s="35">
        <v>46268</v>
      </c>
      <c r="G27">
        <v>46269</v>
      </c>
      <c r="H27">
        <v>46270</v>
      </c>
      <c r="K27">
        <f t="array" ref="K27:Q32">Oct</f>
        <v>46292</v>
      </c>
      <c r="L27" s="29">
        <v>46293</v>
      </c>
      <c r="M27" s="29">
        <v>46294</v>
      </c>
      <c r="N27" s="30">
        <v>46295</v>
      </c>
      <c r="O27" s="27">
        <v>46296</v>
      </c>
      <c r="P27" s="29">
        <v>46297</v>
      </c>
      <c r="Q27">
        <v>46298</v>
      </c>
      <c r="T27">
        <f t="array" ref="T27:Z32">Nov</f>
        <v>46327</v>
      </c>
      <c r="U27" s="29">
        <v>46328</v>
      </c>
      <c r="V27" s="29">
        <v>46329</v>
      </c>
      <c r="W27" s="29">
        <v>46330</v>
      </c>
      <c r="X27" s="35">
        <v>46331</v>
      </c>
      <c r="Y27" s="29">
        <v>46332</v>
      </c>
      <c r="Z27">
        <v>46333</v>
      </c>
      <c r="AC27">
        <f t="array" ref="AC27:AI32">Dec</f>
        <v>46355</v>
      </c>
      <c r="AD27">
        <v>46356</v>
      </c>
      <c r="AE27">
        <v>46357</v>
      </c>
      <c r="AF27">
        <v>46358</v>
      </c>
      <c r="AG27">
        <v>46359</v>
      </c>
      <c r="AH27">
        <v>46360</v>
      </c>
      <c r="AI27">
        <v>46361</v>
      </c>
    </row>
    <row r="28" spans="2:35" ht="15.75" customHeight="1">
      <c r="B28">
        <v>46271</v>
      </c>
      <c r="C28" s="28">
        <v>46272</v>
      </c>
      <c r="D28" s="33">
        <v>46273</v>
      </c>
      <c r="E28" s="39">
        <v>46274</v>
      </c>
      <c r="F28" s="27">
        <v>46275</v>
      </c>
      <c r="G28">
        <v>46276</v>
      </c>
      <c r="H28">
        <v>46277</v>
      </c>
      <c r="K28">
        <v>46299</v>
      </c>
      <c r="L28" s="29">
        <v>46300</v>
      </c>
      <c r="M28" s="28">
        <v>46301</v>
      </c>
      <c r="N28" s="28">
        <v>46302</v>
      </c>
      <c r="O28" s="32">
        <v>46303</v>
      </c>
      <c r="P28" s="30">
        <v>46304</v>
      </c>
      <c r="Q28">
        <v>46305</v>
      </c>
      <c r="T28">
        <v>46334</v>
      </c>
      <c r="U28" s="29">
        <v>46335</v>
      </c>
      <c r="V28" s="30">
        <v>46336</v>
      </c>
      <c r="W28" s="38">
        <v>46337</v>
      </c>
      <c r="X28" s="28">
        <v>46338</v>
      </c>
      <c r="Y28" s="30">
        <v>46339</v>
      </c>
      <c r="Z28">
        <v>46340</v>
      </c>
      <c r="AC28">
        <v>46362</v>
      </c>
      <c r="AD28">
        <v>46363</v>
      </c>
      <c r="AE28">
        <v>46364</v>
      </c>
      <c r="AF28">
        <v>46365</v>
      </c>
      <c r="AG28">
        <v>46366</v>
      </c>
      <c r="AH28">
        <v>46367</v>
      </c>
      <c r="AI28">
        <v>46368</v>
      </c>
    </row>
    <row r="29" spans="2:35" ht="15.75" customHeight="1">
      <c r="B29">
        <v>46278</v>
      </c>
      <c r="C29" s="28">
        <v>46279</v>
      </c>
      <c r="D29" s="28">
        <v>46280</v>
      </c>
      <c r="E29" s="34">
        <v>46281</v>
      </c>
      <c r="F29" s="36">
        <v>46282</v>
      </c>
      <c r="G29">
        <v>46283</v>
      </c>
      <c r="H29">
        <v>46284</v>
      </c>
      <c r="K29">
        <v>46306</v>
      </c>
      <c r="L29" s="29">
        <v>46307</v>
      </c>
      <c r="M29" s="33">
        <v>46308</v>
      </c>
      <c r="N29" s="38">
        <v>46309</v>
      </c>
      <c r="O29" s="44">
        <v>46310</v>
      </c>
      <c r="P29" s="30">
        <v>46311</v>
      </c>
      <c r="Q29">
        <v>46312</v>
      </c>
      <c r="T29">
        <v>46341</v>
      </c>
      <c r="U29" s="29">
        <v>46342</v>
      </c>
      <c r="V29" s="28">
        <v>46343</v>
      </c>
      <c r="W29" s="28">
        <v>46344</v>
      </c>
      <c r="X29" s="36">
        <v>46345</v>
      </c>
      <c r="Y29" s="30">
        <v>46346</v>
      </c>
      <c r="Z29">
        <v>46347</v>
      </c>
      <c r="AC29">
        <v>46369</v>
      </c>
      <c r="AD29">
        <v>46370</v>
      </c>
      <c r="AE29">
        <v>46371</v>
      </c>
      <c r="AF29" s="27">
        <v>46372</v>
      </c>
      <c r="AG29">
        <v>46373</v>
      </c>
      <c r="AH29">
        <v>46374</v>
      </c>
      <c r="AI29">
        <v>46375</v>
      </c>
    </row>
    <row r="30" spans="2:35" ht="15.75" customHeight="1">
      <c r="B30">
        <v>46285</v>
      </c>
      <c r="C30" s="28">
        <v>46286</v>
      </c>
      <c r="D30" s="28">
        <v>46287</v>
      </c>
      <c r="E30" s="28">
        <v>46288</v>
      </c>
      <c r="F30" s="28">
        <v>46289</v>
      </c>
      <c r="G30">
        <v>46290</v>
      </c>
      <c r="H30">
        <v>46291</v>
      </c>
      <c r="K30">
        <v>46313</v>
      </c>
      <c r="L30" s="29">
        <v>46314</v>
      </c>
      <c r="M30" s="30">
        <v>46315</v>
      </c>
      <c r="N30" s="30">
        <v>46316</v>
      </c>
      <c r="O30" s="34">
        <v>46317</v>
      </c>
      <c r="P30" s="30">
        <v>46318</v>
      </c>
      <c r="Q30">
        <v>46319</v>
      </c>
      <c r="T30">
        <v>46348</v>
      </c>
      <c r="U30" s="29">
        <v>46349</v>
      </c>
      <c r="V30" s="28">
        <v>46350</v>
      </c>
      <c r="W30" s="30">
        <v>46351</v>
      </c>
      <c r="X30" s="28">
        <v>46352</v>
      </c>
      <c r="Y30" s="30">
        <v>46353</v>
      </c>
      <c r="Z30">
        <v>46354</v>
      </c>
      <c r="AC30">
        <v>46376</v>
      </c>
      <c r="AD30">
        <v>46377</v>
      </c>
      <c r="AE30" s="27">
        <v>46378</v>
      </c>
      <c r="AF30">
        <v>46379</v>
      </c>
      <c r="AG30">
        <v>46380</v>
      </c>
      <c r="AH30">
        <v>46381</v>
      </c>
      <c r="AI30">
        <v>46382</v>
      </c>
    </row>
    <row r="31" spans="2:35" ht="15.75" customHeight="1">
      <c r="B31">
        <v>46292</v>
      </c>
      <c r="C31" s="28">
        <v>46293</v>
      </c>
      <c r="D31" s="28">
        <v>46294</v>
      </c>
      <c r="E31" s="28">
        <v>46295</v>
      </c>
      <c r="F31" s="28">
        <v>46296</v>
      </c>
      <c r="G31">
        <v>46297</v>
      </c>
      <c r="H31">
        <v>46298</v>
      </c>
      <c r="K31">
        <v>46320</v>
      </c>
      <c r="L31" s="29">
        <v>46321</v>
      </c>
      <c r="M31" s="28">
        <v>46322</v>
      </c>
      <c r="N31" s="30">
        <v>46323</v>
      </c>
      <c r="O31" s="30">
        <v>46324</v>
      </c>
      <c r="P31" s="30">
        <v>46325</v>
      </c>
      <c r="Q31">
        <v>46326</v>
      </c>
      <c r="T31">
        <v>46355</v>
      </c>
      <c r="U31" s="29">
        <v>46356</v>
      </c>
      <c r="V31" s="30">
        <v>46357</v>
      </c>
      <c r="W31" s="30">
        <v>46358</v>
      </c>
      <c r="X31" s="30">
        <v>46359</v>
      </c>
      <c r="Y31" s="30">
        <v>46360</v>
      </c>
      <c r="Z31">
        <v>46361</v>
      </c>
      <c r="AC31">
        <v>46383</v>
      </c>
      <c r="AD31">
        <v>46384</v>
      </c>
      <c r="AE31">
        <v>46385</v>
      </c>
      <c r="AF31">
        <v>46386</v>
      </c>
      <c r="AG31">
        <v>46387</v>
      </c>
      <c r="AH31">
        <v>46388</v>
      </c>
      <c r="AI31">
        <v>46389</v>
      </c>
    </row>
    <row r="32" spans="2:35" ht="15.75" customHeight="1">
      <c r="B32">
        <v>46299</v>
      </c>
      <c r="C32">
        <v>46300</v>
      </c>
      <c r="D32">
        <v>46301</v>
      </c>
      <c r="E32">
        <v>46302</v>
      </c>
      <c r="F32">
        <v>46303</v>
      </c>
      <c r="G32">
        <v>46304</v>
      </c>
      <c r="H32">
        <v>46305</v>
      </c>
      <c r="K32">
        <v>46327</v>
      </c>
      <c r="L32">
        <v>46328</v>
      </c>
      <c r="M32">
        <v>46329</v>
      </c>
      <c r="N32">
        <v>46330</v>
      </c>
      <c r="O32">
        <v>46331</v>
      </c>
      <c r="P32">
        <v>46332</v>
      </c>
      <c r="Q32">
        <v>46333</v>
      </c>
      <c r="T32">
        <v>46362</v>
      </c>
      <c r="U32">
        <v>46363</v>
      </c>
      <c r="V32">
        <v>46364</v>
      </c>
      <c r="W32">
        <v>46365</v>
      </c>
      <c r="X32">
        <v>46366</v>
      </c>
      <c r="Y32">
        <v>46367</v>
      </c>
      <c r="Z32">
        <v>46368</v>
      </c>
      <c r="AC32">
        <v>46390</v>
      </c>
      <c r="AD32">
        <v>46391</v>
      </c>
      <c r="AE32">
        <v>46392</v>
      </c>
      <c r="AF32">
        <v>46393</v>
      </c>
      <c r="AG32">
        <v>46394</v>
      </c>
      <c r="AH32">
        <v>46395</v>
      </c>
      <c r="AI32">
        <v>46396</v>
      </c>
    </row>
    <row r="34" spans="1:32" s="13" customFormat="1" ht="21" customHeight="1">
      <c r="A34" s="18" t="s">
        <v>4</v>
      </c>
      <c r="P34" s="24" t="s">
        <v>12</v>
      </c>
    </row>
    <row r="35" spans="1:32" s="13" customFormat="1" ht="15.75" customHeight="1">
      <c r="A35" s="21"/>
      <c r="B35" s="14" t="s">
        <v>13</v>
      </c>
      <c r="G35" s="22"/>
      <c r="H35" s="14" t="s">
        <v>14</v>
      </c>
      <c r="N35" s="23"/>
      <c r="O35" s="14" t="s">
        <v>15</v>
      </c>
      <c r="T35" s="14"/>
      <c r="U35" s="31"/>
      <c r="V35" s="14" t="s">
        <v>18</v>
      </c>
      <c r="Y35"/>
      <c r="AE35" s="14"/>
    </row>
    <row r="36" spans="1:32" ht="15.75" customHeight="1">
      <c r="A36" s="45" t="s">
        <v>28</v>
      </c>
      <c r="G36" s="15" t="s">
        <v>22</v>
      </c>
      <c r="N36" s="15" t="s">
        <v>26</v>
      </c>
      <c r="T36" s="15"/>
      <c r="U36" s="15" t="s">
        <v>21</v>
      </c>
      <c r="AF36" s="15"/>
    </row>
    <row r="37" spans="1:32" ht="15.75" customHeight="1">
      <c r="A37" s="26" t="s">
        <v>10</v>
      </c>
      <c r="G37" s="26" t="s">
        <v>10</v>
      </c>
      <c r="N37" s="26" t="s">
        <v>19</v>
      </c>
      <c r="T37" s="26"/>
      <c r="U37" s="26" t="s">
        <v>19</v>
      </c>
      <c r="AF37" s="16"/>
    </row>
    <row r="38" spans="1:32" ht="15.75" customHeight="1">
      <c r="A38" s="12" t="s">
        <v>23</v>
      </c>
      <c r="G38" s="12" t="s">
        <v>17</v>
      </c>
      <c r="N38" s="12" t="s">
        <v>25</v>
      </c>
      <c r="T38" s="12"/>
      <c r="U38" s="43" t="s">
        <v>27</v>
      </c>
      <c r="V38" s="43"/>
      <c r="W38" s="43"/>
      <c r="X38" s="43"/>
      <c r="Y38" s="43"/>
      <c r="AF38" s="12"/>
    </row>
    <row r="39" spans="1:32" ht="15.75" customHeight="1">
      <c r="A39" s="12" t="s">
        <v>24</v>
      </c>
      <c r="G39" s="12" t="s">
        <v>16</v>
      </c>
      <c r="N39" s="12" t="s">
        <v>25</v>
      </c>
      <c r="T39" s="12"/>
      <c r="U39" s="43" t="s">
        <v>20</v>
      </c>
      <c r="V39" s="43"/>
      <c r="W39" s="43"/>
      <c r="X39" s="43"/>
      <c r="Y39" s="43"/>
      <c r="AF39" s="12"/>
    </row>
    <row r="40" spans="1:32" ht="15.75" customHeight="1">
      <c r="A40" s="12"/>
    </row>
    <row r="42" spans="1:32" ht="15.75" customHeight="1">
      <c r="A42" s="19" t="s">
        <v>5</v>
      </c>
      <c r="B42" s="20"/>
      <c r="H42" s="25" t="s">
        <v>11</v>
      </c>
    </row>
    <row r="43" spans="1:32" ht="15.75" customHeight="1">
      <c r="A43" s="19" t="s">
        <v>6</v>
      </c>
      <c r="B43" s="20"/>
      <c r="M43" s="17"/>
    </row>
    <row r="44" spans="1:32" ht="15.75" customHeight="1">
      <c r="A44" s="19" t="s">
        <v>7</v>
      </c>
      <c r="B44" s="20"/>
    </row>
    <row r="45" spans="1:32" ht="15.75" customHeight="1">
      <c r="A45" s="19" t="s">
        <v>8</v>
      </c>
      <c r="B45" s="20"/>
      <c r="U45" s="25" t="s">
        <v>9</v>
      </c>
    </row>
    <row r="46" spans="1:32" ht="15.75" customHeight="1">
      <c r="A46" s="19"/>
      <c r="B46" s="20"/>
    </row>
  </sheetData>
  <mergeCells count="4">
    <mergeCell ref="AE5:AI5"/>
    <mergeCell ref="M3:O3"/>
    <mergeCell ref="U38:Y38"/>
    <mergeCell ref="U39:Y39"/>
  </mergeCells>
  <conditionalFormatting sqref="B9:E10 G9:H12 B11:D11 B12:E12 B13:H14">
    <cfRule type="expression" dxfId="28" priority="68">
      <formula>MONTH(B9)&lt;&gt;MONTH($B$11)</formula>
    </cfRule>
  </conditionalFormatting>
  <conditionalFormatting sqref="B18:E18 G18:H21 B19:D20 B22:H23">
    <cfRule type="expression" dxfId="27" priority="64">
      <formula>MONTH(B18)&lt;&gt;MONTH($B$20)</formula>
    </cfRule>
  </conditionalFormatting>
  <conditionalFormatting sqref="B27:E27 G27:H29 B28:D29 B30:H32">
    <cfRule type="expression" dxfId="26" priority="60">
      <formula>MONTH(B27)&lt;&gt;MONTH($B$29)</formula>
    </cfRule>
  </conditionalFormatting>
  <conditionalFormatting sqref="B21:F21">
    <cfRule type="expression" dxfId="25" priority="27">
      <formula>MONTH(B21)&lt;&gt;MONTH($B$20)</formula>
    </cfRule>
  </conditionalFormatting>
  <conditionalFormatting sqref="E20">
    <cfRule type="expression" dxfId="24" priority="28">
      <formula>MONTH(E20)&lt;&gt;MONTH($B$20)</formula>
    </cfRule>
  </conditionalFormatting>
  <conditionalFormatting sqref="E28:F28">
    <cfRule type="expression" dxfId="23" priority="14">
      <formula>MONTH(E28)&lt;&gt;MONTH($B$29)</formula>
    </cfRule>
  </conditionalFormatting>
  <conditionalFormatting sqref="F9">
    <cfRule type="expression" dxfId="22" priority="56">
      <formula>MONTH(F9)&lt;&gt;MONTH($B$11)</formula>
    </cfRule>
  </conditionalFormatting>
  <conditionalFormatting sqref="F11">
    <cfRule type="expression" dxfId="21" priority="45">
      <formula>MONTH(F11)&lt;&gt;MONTH($B$11)</formula>
    </cfRule>
  </conditionalFormatting>
  <conditionalFormatting sqref="F19">
    <cfRule type="expression" dxfId="20" priority="30">
      <formula>MONTH(F19)&lt;&gt;MONTH($B$20)</formula>
    </cfRule>
  </conditionalFormatting>
  <conditionalFormatting sqref="K9:N9 P9:Q11 K10:M10 K11:N11 K12:Q14">
    <cfRule type="expression" dxfId="19" priority="67">
      <formula>MONTH(K9)&lt;&gt;MONTH($K$11)</formula>
    </cfRule>
  </conditionalFormatting>
  <conditionalFormatting sqref="K18:N18 P18:Q20 K19:M19 K20:N20 K21:Q23">
    <cfRule type="expression" dxfId="18" priority="63">
      <formula>MONTH(K18)&lt;&gt;MONTH($K$20)</formula>
    </cfRule>
  </conditionalFormatting>
  <conditionalFormatting sqref="K27:N28 P27:Q30 K29:M29 K30:N30 K31:Q32">
    <cfRule type="expression" dxfId="17" priority="59">
      <formula>MONTH(K27)&lt;&gt;MONTH($K$29)</formula>
    </cfRule>
  </conditionalFormatting>
  <conditionalFormatting sqref="O10">
    <cfRule type="expression" dxfId="16" priority="40">
      <formula>MONTH(O10)&lt;&gt;MONTH($K$11)</formula>
    </cfRule>
  </conditionalFormatting>
  <conditionalFormatting sqref="O19">
    <cfRule type="expression" dxfId="15" priority="25">
      <formula>MONTH(O19)&lt;&gt;MONTH($K$20)</formula>
    </cfRule>
  </conditionalFormatting>
  <conditionalFormatting sqref="O27">
    <cfRule type="expression" dxfId="14" priority="5">
      <formula>MONTH(O27)&lt;&gt;MONTH($K$29)</formula>
    </cfRule>
  </conditionalFormatting>
  <conditionalFormatting sqref="O29">
    <cfRule type="expression" dxfId="13" priority="1">
      <formula>MONTH(O29)&lt;&gt;MONTH($K$29)</formula>
    </cfRule>
  </conditionalFormatting>
  <conditionalFormatting sqref="T9:W9 Y9:Z11 T10:V10 T11:W11 T12:Z14">
    <cfRule type="expression" dxfId="12" priority="66">
      <formula>MONTH(T9)&lt;&gt;MONTH($T$11)</formula>
    </cfRule>
  </conditionalFormatting>
  <conditionalFormatting sqref="T18:W19 Y18:Z21 T20:V20 T21:W21 T22:Z23">
    <cfRule type="expression" dxfId="11" priority="62">
      <formula>MONTH(T18)&lt;&gt;MONTH($T$20)</formula>
    </cfRule>
  </conditionalFormatting>
  <conditionalFormatting sqref="T27:W27 Y27:Z29 T28:V28 T29:W29 T30:Z32">
    <cfRule type="expression" dxfId="10" priority="58">
      <formula>MONTH(T27)&lt;&gt;MONTH($T$29)</formula>
    </cfRule>
  </conditionalFormatting>
  <conditionalFormatting sqref="X10">
    <cfRule type="expression" dxfId="9" priority="36">
      <formula>MONTH(X10)&lt;&gt;MONTH($T$11)</formula>
    </cfRule>
  </conditionalFormatting>
  <conditionalFormatting sqref="X18">
    <cfRule type="expression" dxfId="8" priority="22">
      <formula>MONTH(X18)&lt;&gt;MONTH($T$20)</formula>
    </cfRule>
  </conditionalFormatting>
  <conditionalFormatting sqref="X20">
    <cfRule type="expression" dxfId="7" priority="20">
      <formula>MONTH(X20)&lt;&gt;MONTH($T$20)</formula>
    </cfRule>
  </conditionalFormatting>
  <conditionalFormatting sqref="X28">
    <cfRule type="expression" dxfId="6" priority="7">
      <formula>MONTH(X28)&lt;&gt;MONTH($T$29)</formula>
    </cfRule>
  </conditionalFormatting>
  <conditionalFormatting sqref="AC9:AG9">
    <cfRule type="expression" dxfId="5" priority="31">
      <formula>MONTH(AC9)&lt;&gt;MONTH($AC$11)</formula>
    </cfRule>
  </conditionalFormatting>
  <conditionalFormatting sqref="AC18:AI23">
    <cfRule type="expression" dxfId="4" priority="2">
      <formula>MONTH(AC18)&lt;&gt;MONTH($AC$20)</formula>
    </cfRule>
  </conditionalFormatting>
  <conditionalFormatting sqref="AC27:AI32">
    <cfRule type="expression" dxfId="3" priority="4">
      <formula>MONTH(AC27)&lt;&gt;MONTH($AC$29)</formula>
    </cfRule>
  </conditionalFormatting>
  <conditionalFormatting sqref="AF10">
    <cfRule type="expression" dxfId="2" priority="55">
      <formula>MONTH(AF10)&lt;&gt;MONTH($AC$11)</formula>
    </cfRule>
  </conditionalFormatting>
  <conditionalFormatting sqref="AG11">
    <cfRule type="expression" dxfId="1" priority="33">
      <formula>MONTH(AG11)&lt;&gt;MONTH($AC$11)</formula>
    </cfRule>
  </conditionalFormatting>
  <conditionalFormatting sqref="AH9:AI12 AC10:AE11 AC12:AF12 AC13:AI14">
    <cfRule type="expression" dxfId="0" priority="65">
      <formula>MONTH(AC9)&lt;&gt;MONTH($AC$11)</formula>
    </cfRule>
  </conditionalFormatting>
  <dataValidations disablePrompts="1" count="1">
    <dataValidation type="list" allowBlank="1" showInputMessage="1" showErrorMessage="1" errorTitle="Whoops!" error="This cell needs a day of the week for this calendar to work correctly." sqref="M3:O3" xr:uid="{00000000-0002-0000-0000-000000000000}">
      <formula1>"SUNDAY,MONDAY,TUESDAY,WEDNESDAY,THURSDAY,FRIDAY,SATURDAY"</formula1>
    </dataValidation>
  </dataValidations>
  <hyperlinks>
    <hyperlink ref="H42" r:id="rId1" xr:uid="{00000000-0004-0000-0000-000000000000}"/>
    <hyperlink ref="U45" r:id="rId2" xr:uid="{00000000-0004-0000-0000-000001000000}"/>
  </hyperlinks>
  <printOptions horizontalCentered="1" verticalCentered="1"/>
  <pageMargins left="0.25" right="0.25" top="0.25" bottom="0.25" header="0" footer="0"/>
  <pageSetup scale="79" orientation="landscape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072045A8-0FDC-48F8-B05A-E3F8F8E74ED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Full Year Calendar</vt:lpstr>
      <vt:lpstr>CalendarYear</vt:lpstr>
      <vt:lpstr>'Full Year Calendar'!Print_Area</vt:lpstr>
      <vt:lpstr>WeekStart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FMolinaG</dc:creator>
  <cp:keywords/>
  <dc:description/>
  <cp:lastModifiedBy>Jeremy Montanti</cp:lastModifiedBy>
  <cp:revision/>
  <cp:lastPrinted>2018-05-16T19:11:18Z</cp:lastPrinted>
  <dcterms:created xsi:type="dcterms:W3CDTF">2016-11-28T15:53:09Z</dcterms:created>
  <dcterms:modified xsi:type="dcterms:W3CDTF">2025-12-02T21:45:46Z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TC034274599991</vt:lpwstr>
  </property>
</Properties>
</file>